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m\Desktop\Shaded\"/>
    </mc:Choice>
  </mc:AlternateContent>
  <xr:revisionPtr revIDLastSave="0" documentId="13_ncr:1_{038A2D72-CD48-41A3-AAB8-39B2C2037CE0}" xr6:coauthVersionLast="47" xr6:coauthVersionMax="47" xr10:uidLastSave="{00000000-0000-0000-0000-000000000000}"/>
  <bookViews>
    <workbookView xWindow="2340" yWindow="2340" windowWidth="25185" windowHeight="11640" activeTab="2" xr2:uid="{07E322A8-15E0-4577-9B81-8FF9600C037B}"/>
  </bookViews>
  <sheets>
    <sheet name="Basic Template" sheetId="1" r:id="rId1"/>
    <sheet name="example No Trade Zone" sheetId="2" r:id="rId2"/>
    <sheet name="Accel Bands" sheetId="3" r:id="rId3"/>
  </sheets>
  <calcPr calcId="191029"/>
</workbook>
</file>

<file path=xl/calcChain.xml><?xml version="1.0" encoding="utf-8"?>
<calcChain xmlns="http://schemas.openxmlformats.org/spreadsheetml/2006/main">
  <c r="H67" i="3" l="1"/>
  <c r="G67" i="3"/>
  <c r="F67" i="3"/>
  <c r="H66" i="3"/>
  <c r="G66" i="3"/>
  <c r="F66" i="3"/>
  <c r="H65" i="3"/>
  <c r="G65" i="3"/>
  <c r="F65" i="3"/>
  <c r="H64" i="3"/>
  <c r="G64" i="3"/>
  <c r="F64" i="3"/>
  <c r="H63" i="3"/>
  <c r="G63" i="3"/>
  <c r="F63" i="3"/>
  <c r="H62" i="3"/>
  <c r="G62" i="3"/>
  <c r="F62" i="3"/>
  <c r="H61" i="3"/>
  <c r="G61" i="3"/>
  <c r="F61" i="3"/>
  <c r="H60" i="3"/>
  <c r="G60" i="3"/>
  <c r="F60" i="3"/>
  <c r="H59" i="3"/>
  <c r="G59" i="3"/>
  <c r="F59" i="3"/>
  <c r="H58" i="3"/>
  <c r="G58" i="3"/>
  <c r="F58" i="3"/>
  <c r="H57" i="3"/>
  <c r="G57" i="3"/>
  <c r="F57" i="3"/>
  <c r="H56" i="3"/>
  <c r="G56" i="3"/>
  <c r="F56" i="3"/>
  <c r="H55" i="3"/>
  <c r="G55" i="3"/>
  <c r="F55" i="3"/>
  <c r="H54" i="3"/>
  <c r="G54" i="3"/>
  <c r="F54" i="3"/>
  <c r="H53" i="3"/>
  <c r="G53" i="3"/>
  <c r="F53" i="3"/>
  <c r="H52" i="3"/>
  <c r="G52" i="3"/>
  <c r="F52" i="3"/>
  <c r="H51" i="3"/>
  <c r="G51" i="3"/>
  <c r="F51" i="3"/>
  <c r="H50" i="3"/>
  <c r="G50" i="3"/>
  <c r="F50" i="3"/>
  <c r="H49" i="3"/>
  <c r="G49" i="3"/>
  <c r="F49" i="3"/>
  <c r="H48" i="3"/>
  <c r="G48" i="3"/>
  <c r="F48" i="3"/>
  <c r="H47" i="3"/>
  <c r="G47" i="3"/>
  <c r="F47" i="3"/>
  <c r="H46" i="3"/>
  <c r="G46" i="3"/>
  <c r="F46" i="3"/>
  <c r="H45" i="3"/>
  <c r="G45" i="3"/>
  <c r="F45" i="3"/>
  <c r="H44" i="3"/>
  <c r="G44" i="3"/>
  <c r="F44" i="3"/>
  <c r="H43" i="3"/>
  <c r="G43" i="3"/>
  <c r="F43" i="3"/>
  <c r="H42" i="3"/>
  <c r="G42" i="3"/>
  <c r="F42" i="3"/>
  <c r="H41" i="3"/>
  <c r="G41" i="3"/>
  <c r="F41" i="3"/>
  <c r="H40" i="3"/>
  <c r="G40" i="3"/>
  <c r="F40" i="3"/>
  <c r="H39" i="3"/>
  <c r="G39" i="3"/>
  <c r="F39" i="3"/>
  <c r="H38" i="3"/>
  <c r="G38" i="3"/>
  <c r="F38" i="3"/>
  <c r="H37" i="3"/>
  <c r="G37" i="3"/>
  <c r="F37" i="3"/>
  <c r="H36" i="3"/>
  <c r="G36" i="3"/>
  <c r="F36" i="3"/>
  <c r="H35" i="3"/>
  <c r="G35" i="3"/>
  <c r="F35" i="3"/>
  <c r="H34" i="3"/>
  <c r="G34" i="3"/>
  <c r="F34" i="3"/>
  <c r="H33" i="3"/>
  <c r="G33" i="3"/>
  <c r="F33" i="3"/>
  <c r="H32" i="3"/>
  <c r="G32" i="3"/>
  <c r="F32" i="3"/>
  <c r="H31" i="3"/>
  <c r="G31" i="3"/>
  <c r="F31" i="3"/>
  <c r="H30" i="3"/>
  <c r="G30" i="3"/>
  <c r="F30" i="3"/>
  <c r="H29" i="3"/>
  <c r="G29" i="3"/>
  <c r="F29" i="3"/>
  <c r="H28" i="3"/>
  <c r="G28" i="3"/>
  <c r="F28" i="3"/>
  <c r="H27" i="3"/>
  <c r="G27" i="3"/>
  <c r="F27" i="3"/>
  <c r="H26" i="3"/>
  <c r="G26" i="3"/>
  <c r="F26" i="3"/>
  <c r="H25" i="3"/>
  <c r="G25" i="3"/>
  <c r="F25" i="3"/>
  <c r="H24" i="3"/>
  <c r="G24" i="3"/>
  <c r="F24" i="3"/>
  <c r="H23" i="3"/>
  <c r="G23" i="3"/>
  <c r="F23" i="3"/>
  <c r="H22" i="3"/>
  <c r="G22" i="3"/>
  <c r="F22" i="3"/>
  <c r="H21" i="3"/>
  <c r="G21" i="3"/>
  <c r="F21" i="3"/>
  <c r="H20" i="3"/>
  <c r="G20" i="3"/>
  <c r="F20" i="3"/>
  <c r="H19" i="3"/>
  <c r="G19" i="3"/>
  <c r="F19" i="3"/>
  <c r="H18" i="3"/>
  <c r="G18" i="3"/>
  <c r="F18" i="3"/>
  <c r="H17" i="3"/>
  <c r="G17" i="3"/>
  <c r="F17" i="3"/>
  <c r="H16" i="3"/>
  <c r="G16" i="3"/>
  <c r="F16" i="3"/>
  <c r="M230" i="2"/>
  <c r="N230" i="2"/>
  <c r="M231" i="2"/>
  <c r="N231" i="2"/>
  <c r="M232" i="2"/>
  <c r="N232" i="2"/>
  <c r="M233" i="2"/>
  <c r="N233" i="2"/>
  <c r="M234" i="2"/>
  <c r="N234" i="2"/>
  <c r="M235" i="2"/>
  <c r="N235" i="2"/>
  <c r="M236" i="2"/>
  <c r="N236" i="2"/>
  <c r="M237" i="2"/>
  <c r="N237" i="2"/>
  <c r="M238" i="2"/>
  <c r="N238" i="2"/>
  <c r="M239" i="2"/>
  <c r="N239" i="2"/>
  <c r="M240" i="2"/>
  <c r="N240" i="2"/>
  <c r="M241" i="2"/>
  <c r="N241" i="2"/>
  <c r="M242" i="2"/>
  <c r="N242" i="2"/>
  <c r="M243" i="2"/>
  <c r="N243" i="2"/>
  <c r="M244" i="2"/>
  <c r="N244" i="2"/>
  <c r="M245" i="2"/>
  <c r="N245" i="2"/>
  <c r="M246" i="2"/>
  <c r="N246" i="2"/>
  <c r="M247" i="2"/>
  <c r="N247" i="2"/>
  <c r="M248" i="2"/>
  <c r="N248" i="2"/>
  <c r="M249" i="2"/>
  <c r="N249" i="2"/>
  <c r="M250" i="2"/>
  <c r="N250" i="2"/>
  <c r="M251" i="2"/>
  <c r="N251" i="2"/>
  <c r="M14" i="2"/>
  <c r="N14" i="2"/>
  <c r="M15" i="2"/>
  <c r="N15" i="2"/>
  <c r="M16" i="2"/>
  <c r="N16" i="2"/>
  <c r="M17" i="2"/>
  <c r="N17" i="2"/>
  <c r="M18" i="2"/>
  <c r="N18" i="2"/>
  <c r="M19" i="2"/>
  <c r="N19" i="2"/>
  <c r="M20" i="2"/>
  <c r="N20" i="2"/>
  <c r="M21" i="2"/>
  <c r="N21" i="2"/>
  <c r="M22" i="2"/>
  <c r="N22" i="2"/>
  <c r="M23" i="2"/>
  <c r="N23" i="2"/>
  <c r="M24" i="2"/>
  <c r="N24" i="2"/>
  <c r="M25" i="2"/>
  <c r="N25" i="2"/>
  <c r="M26" i="2"/>
  <c r="N26" i="2"/>
  <c r="M27" i="2"/>
  <c r="N27" i="2"/>
  <c r="M28" i="2"/>
  <c r="N28" i="2"/>
  <c r="M29" i="2"/>
  <c r="N29" i="2"/>
  <c r="M30" i="2"/>
  <c r="N30" i="2"/>
  <c r="M31" i="2"/>
  <c r="N31" i="2"/>
  <c r="M32" i="2"/>
  <c r="N32" i="2"/>
  <c r="M33" i="2"/>
  <c r="N33" i="2"/>
  <c r="M34" i="2"/>
  <c r="N34" i="2"/>
  <c r="M35" i="2"/>
  <c r="N35" i="2"/>
  <c r="M36" i="2"/>
  <c r="N36" i="2"/>
  <c r="M37" i="2"/>
  <c r="N37" i="2"/>
  <c r="M38" i="2"/>
  <c r="N38" i="2"/>
  <c r="M39" i="2"/>
  <c r="N39" i="2"/>
  <c r="M40" i="2"/>
  <c r="N40" i="2"/>
  <c r="M41" i="2"/>
  <c r="N41" i="2"/>
  <c r="M42" i="2"/>
  <c r="N42" i="2"/>
  <c r="M43" i="2"/>
  <c r="N43" i="2"/>
  <c r="M44" i="2"/>
  <c r="N44" i="2"/>
  <c r="M45" i="2"/>
  <c r="N45" i="2"/>
  <c r="M46" i="2"/>
  <c r="N46" i="2"/>
  <c r="M47" i="2"/>
  <c r="N47" i="2"/>
  <c r="M48" i="2"/>
  <c r="N48" i="2"/>
  <c r="M49" i="2"/>
  <c r="N49" i="2"/>
  <c r="M50" i="2"/>
  <c r="N50" i="2"/>
  <c r="M51" i="2"/>
  <c r="N51" i="2"/>
  <c r="M52" i="2"/>
  <c r="N52" i="2"/>
  <c r="M53" i="2"/>
  <c r="N53" i="2"/>
  <c r="M54" i="2"/>
  <c r="N54" i="2"/>
  <c r="M55" i="2"/>
  <c r="N55" i="2"/>
  <c r="M56" i="2"/>
  <c r="N56" i="2"/>
  <c r="M57" i="2"/>
  <c r="N57" i="2"/>
  <c r="M58" i="2"/>
  <c r="N58" i="2"/>
  <c r="M59" i="2"/>
  <c r="N59" i="2"/>
  <c r="M60" i="2"/>
  <c r="N60" i="2"/>
  <c r="M61" i="2"/>
  <c r="N61" i="2"/>
  <c r="M62" i="2"/>
  <c r="N62" i="2"/>
  <c r="M63" i="2"/>
  <c r="N63" i="2"/>
  <c r="M64" i="2"/>
  <c r="N64" i="2"/>
  <c r="M65" i="2"/>
  <c r="N65" i="2"/>
  <c r="M66" i="2"/>
  <c r="N66" i="2"/>
  <c r="M67" i="2"/>
  <c r="N67" i="2"/>
  <c r="M68" i="2"/>
  <c r="N68" i="2"/>
  <c r="M69" i="2"/>
  <c r="N69" i="2"/>
  <c r="M70" i="2"/>
  <c r="N70" i="2"/>
  <c r="M71" i="2"/>
  <c r="N71" i="2"/>
  <c r="M72" i="2"/>
  <c r="N72" i="2"/>
  <c r="M73" i="2"/>
  <c r="N73" i="2"/>
  <c r="M74" i="2"/>
  <c r="N74" i="2"/>
  <c r="M75" i="2"/>
  <c r="N75" i="2"/>
  <c r="M76" i="2"/>
  <c r="N76" i="2"/>
  <c r="M77" i="2"/>
  <c r="N77" i="2"/>
  <c r="M78" i="2"/>
  <c r="N78" i="2"/>
  <c r="M79" i="2"/>
  <c r="N79" i="2"/>
  <c r="M80" i="2"/>
  <c r="N80" i="2"/>
  <c r="M81" i="2"/>
  <c r="N81" i="2"/>
  <c r="M82" i="2"/>
  <c r="N82" i="2"/>
  <c r="M83" i="2"/>
  <c r="N83" i="2"/>
  <c r="M84" i="2"/>
  <c r="N84" i="2"/>
  <c r="M85" i="2"/>
  <c r="N85" i="2"/>
  <c r="M86" i="2"/>
  <c r="N86" i="2"/>
  <c r="M87" i="2"/>
  <c r="N87" i="2"/>
  <c r="M88" i="2"/>
  <c r="N88" i="2"/>
  <c r="M89" i="2"/>
  <c r="N89" i="2"/>
  <c r="M90" i="2"/>
  <c r="N90" i="2"/>
  <c r="M91" i="2"/>
  <c r="N91" i="2"/>
  <c r="M92" i="2"/>
  <c r="N92" i="2"/>
  <c r="M93" i="2"/>
  <c r="N93" i="2"/>
  <c r="M94" i="2"/>
  <c r="N94" i="2"/>
  <c r="M95" i="2"/>
  <c r="N95" i="2"/>
  <c r="M96" i="2"/>
  <c r="N96" i="2"/>
  <c r="M97" i="2"/>
  <c r="N97" i="2"/>
  <c r="M98" i="2"/>
  <c r="N98" i="2"/>
  <c r="M99" i="2"/>
  <c r="N99" i="2"/>
  <c r="M100" i="2"/>
  <c r="N100" i="2"/>
  <c r="M101" i="2"/>
  <c r="N101" i="2"/>
  <c r="M102" i="2"/>
  <c r="N102" i="2"/>
  <c r="M103" i="2"/>
  <c r="N103" i="2"/>
  <c r="M104" i="2"/>
  <c r="N104" i="2"/>
  <c r="M105" i="2"/>
  <c r="N105" i="2"/>
  <c r="M106" i="2"/>
  <c r="N106" i="2"/>
  <c r="M107" i="2"/>
  <c r="N107" i="2"/>
  <c r="M108" i="2"/>
  <c r="N108" i="2"/>
  <c r="M109" i="2"/>
  <c r="N109" i="2"/>
  <c r="M110" i="2"/>
  <c r="N110" i="2"/>
  <c r="M111" i="2"/>
  <c r="N111" i="2"/>
  <c r="M112" i="2"/>
  <c r="N112" i="2"/>
  <c r="M113" i="2"/>
  <c r="N113" i="2"/>
  <c r="M114" i="2"/>
  <c r="N114" i="2"/>
  <c r="M115" i="2"/>
  <c r="N115" i="2"/>
  <c r="M116" i="2"/>
  <c r="N116" i="2"/>
  <c r="M117" i="2"/>
  <c r="N117" i="2"/>
  <c r="M118" i="2"/>
  <c r="N118" i="2"/>
  <c r="M119" i="2"/>
  <c r="N119" i="2"/>
  <c r="M120" i="2"/>
  <c r="N120" i="2"/>
  <c r="M121" i="2"/>
  <c r="N121" i="2"/>
  <c r="M122" i="2"/>
  <c r="N122" i="2"/>
  <c r="M123" i="2"/>
  <c r="N123" i="2"/>
  <c r="M124" i="2"/>
  <c r="N124" i="2"/>
  <c r="M125" i="2"/>
  <c r="N125" i="2"/>
  <c r="M126" i="2"/>
  <c r="N126" i="2"/>
  <c r="M127" i="2"/>
  <c r="N127" i="2"/>
  <c r="M128" i="2"/>
  <c r="N128" i="2"/>
  <c r="M129" i="2"/>
  <c r="N129" i="2"/>
  <c r="M130" i="2"/>
  <c r="N130" i="2"/>
  <c r="M131" i="2"/>
  <c r="N131" i="2"/>
  <c r="M132" i="2"/>
  <c r="N132" i="2"/>
  <c r="M133" i="2"/>
  <c r="N133" i="2"/>
  <c r="M134" i="2"/>
  <c r="N134" i="2"/>
  <c r="M135" i="2"/>
  <c r="N135" i="2"/>
  <c r="M136" i="2"/>
  <c r="N136" i="2"/>
  <c r="M137" i="2"/>
  <c r="N137" i="2"/>
  <c r="M138" i="2"/>
  <c r="N138" i="2"/>
  <c r="M139" i="2"/>
  <c r="N139" i="2"/>
  <c r="M140" i="2"/>
  <c r="N140" i="2"/>
  <c r="M141" i="2"/>
  <c r="N141" i="2"/>
  <c r="M142" i="2"/>
  <c r="N142" i="2"/>
  <c r="M143" i="2"/>
  <c r="N143" i="2"/>
  <c r="M144" i="2"/>
  <c r="N144" i="2"/>
  <c r="M145" i="2"/>
  <c r="N145" i="2"/>
  <c r="M146" i="2"/>
  <c r="N146" i="2"/>
  <c r="M147" i="2"/>
  <c r="N147" i="2"/>
  <c r="M148" i="2"/>
  <c r="N148" i="2"/>
  <c r="M149" i="2"/>
  <c r="N149" i="2"/>
  <c r="M150" i="2"/>
  <c r="N150" i="2"/>
  <c r="M151" i="2"/>
  <c r="N151" i="2"/>
  <c r="M152" i="2"/>
  <c r="N152" i="2"/>
  <c r="M153" i="2"/>
  <c r="N153" i="2"/>
  <c r="M154" i="2"/>
  <c r="N154" i="2"/>
  <c r="M155" i="2"/>
  <c r="N155" i="2"/>
  <c r="M156" i="2"/>
  <c r="N156" i="2"/>
  <c r="M157" i="2"/>
  <c r="N157" i="2"/>
  <c r="M158" i="2"/>
  <c r="N158" i="2"/>
  <c r="M159" i="2"/>
  <c r="N159" i="2"/>
  <c r="M160" i="2"/>
  <c r="N160" i="2"/>
  <c r="M161" i="2"/>
  <c r="N161" i="2"/>
  <c r="M162" i="2"/>
  <c r="N162" i="2"/>
  <c r="M163" i="2"/>
  <c r="N163" i="2"/>
  <c r="M164" i="2"/>
  <c r="N164" i="2"/>
  <c r="M165" i="2"/>
  <c r="N165" i="2"/>
  <c r="M166" i="2"/>
  <c r="N166" i="2"/>
  <c r="M167" i="2"/>
  <c r="N167" i="2"/>
  <c r="M168" i="2"/>
  <c r="N168" i="2"/>
  <c r="M169" i="2"/>
  <c r="N169" i="2"/>
  <c r="M170" i="2"/>
  <c r="N170" i="2"/>
  <c r="M171" i="2"/>
  <c r="N171" i="2"/>
  <c r="M172" i="2"/>
  <c r="N172" i="2"/>
  <c r="M173" i="2"/>
  <c r="N173" i="2"/>
  <c r="M174" i="2"/>
  <c r="N174" i="2"/>
  <c r="M175" i="2"/>
  <c r="N175" i="2"/>
  <c r="M176" i="2"/>
  <c r="N176" i="2"/>
  <c r="M177" i="2"/>
  <c r="N177" i="2"/>
  <c r="M178" i="2"/>
  <c r="N178" i="2"/>
  <c r="M179" i="2"/>
  <c r="N179" i="2"/>
  <c r="M180" i="2"/>
  <c r="N180" i="2"/>
  <c r="M181" i="2"/>
  <c r="N181" i="2"/>
  <c r="M182" i="2"/>
  <c r="N182" i="2"/>
  <c r="M183" i="2"/>
  <c r="N183" i="2"/>
  <c r="M184" i="2"/>
  <c r="N184" i="2"/>
  <c r="M185" i="2"/>
  <c r="N185" i="2"/>
  <c r="M186" i="2"/>
  <c r="N186" i="2"/>
  <c r="M187" i="2"/>
  <c r="N187" i="2"/>
  <c r="M188" i="2"/>
  <c r="N188" i="2"/>
  <c r="M189" i="2"/>
  <c r="N189" i="2"/>
  <c r="M190" i="2"/>
  <c r="N190" i="2"/>
  <c r="M191" i="2"/>
  <c r="N191" i="2"/>
  <c r="M192" i="2"/>
  <c r="N192" i="2"/>
  <c r="M193" i="2"/>
  <c r="N193" i="2"/>
  <c r="M194" i="2"/>
  <c r="N194" i="2"/>
  <c r="M195" i="2"/>
  <c r="N195" i="2"/>
  <c r="M196" i="2"/>
  <c r="N196" i="2"/>
  <c r="M197" i="2"/>
  <c r="N197" i="2"/>
  <c r="M198" i="2"/>
  <c r="N198" i="2"/>
  <c r="M199" i="2"/>
  <c r="N199" i="2"/>
  <c r="M200" i="2"/>
  <c r="N200" i="2"/>
  <c r="M201" i="2"/>
  <c r="N201" i="2"/>
  <c r="M202" i="2"/>
  <c r="N202" i="2"/>
  <c r="M203" i="2"/>
  <c r="N203" i="2"/>
  <c r="M204" i="2"/>
  <c r="N204" i="2"/>
  <c r="M205" i="2"/>
  <c r="N205" i="2"/>
  <c r="M206" i="2"/>
  <c r="N206" i="2"/>
  <c r="M207" i="2"/>
  <c r="N207" i="2"/>
  <c r="M208" i="2"/>
  <c r="N208" i="2"/>
  <c r="M209" i="2"/>
  <c r="N209" i="2"/>
  <c r="M210" i="2"/>
  <c r="N210" i="2"/>
  <c r="M211" i="2"/>
  <c r="N211" i="2"/>
  <c r="M212" i="2"/>
  <c r="N212" i="2"/>
  <c r="M213" i="2"/>
  <c r="N213" i="2"/>
  <c r="M214" i="2"/>
  <c r="N214" i="2"/>
  <c r="M215" i="2"/>
  <c r="N215" i="2"/>
  <c r="M216" i="2"/>
  <c r="N216" i="2"/>
  <c r="M217" i="2"/>
  <c r="N217" i="2"/>
  <c r="M218" i="2"/>
  <c r="N218" i="2"/>
  <c r="M219" i="2"/>
  <c r="N219" i="2"/>
  <c r="M220" i="2"/>
  <c r="N220" i="2"/>
  <c r="M221" i="2"/>
  <c r="N221" i="2"/>
  <c r="M222" i="2"/>
  <c r="N222" i="2"/>
  <c r="M223" i="2"/>
  <c r="N223" i="2"/>
  <c r="M224" i="2"/>
  <c r="N224" i="2"/>
  <c r="M225" i="2"/>
  <c r="N225" i="2"/>
  <c r="M226" i="2"/>
  <c r="N226" i="2"/>
  <c r="M227" i="2"/>
  <c r="N227" i="2"/>
  <c r="M228" i="2"/>
  <c r="N228" i="2"/>
  <c r="M229" i="2"/>
  <c r="N229" i="2"/>
  <c r="N13" i="2"/>
  <c r="M13" i="2"/>
  <c r="K231" i="2"/>
  <c r="L231" i="2"/>
  <c r="K232" i="2"/>
  <c r="L232" i="2"/>
  <c r="K233" i="2"/>
  <c r="L233" i="2"/>
  <c r="K234" i="2"/>
  <c r="L234" i="2"/>
  <c r="K235" i="2"/>
  <c r="L235" i="2"/>
  <c r="K236" i="2"/>
  <c r="L236" i="2"/>
  <c r="K237" i="2"/>
  <c r="L237" i="2"/>
  <c r="K238" i="2"/>
  <c r="L238" i="2"/>
  <c r="K239" i="2"/>
  <c r="L239" i="2"/>
  <c r="K240" i="2"/>
  <c r="L240" i="2"/>
  <c r="K241" i="2"/>
  <c r="L241" i="2"/>
  <c r="K242" i="2"/>
  <c r="L242" i="2"/>
  <c r="K243" i="2"/>
  <c r="L243" i="2"/>
  <c r="K244" i="2"/>
  <c r="L244" i="2"/>
  <c r="K245" i="2"/>
  <c r="L245" i="2"/>
  <c r="K246" i="2"/>
  <c r="L246" i="2"/>
  <c r="K247" i="2"/>
  <c r="L247" i="2"/>
  <c r="K248" i="2"/>
  <c r="L248" i="2"/>
  <c r="K249" i="2"/>
  <c r="L249" i="2"/>
  <c r="K250" i="2"/>
  <c r="L250" i="2"/>
  <c r="K251" i="2"/>
  <c r="L251" i="2"/>
  <c r="K135" i="2" l="1"/>
  <c r="L135" i="2"/>
  <c r="K136" i="2"/>
  <c r="L136" i="2"/>
  <c r="K137" i="2"/>
  <c r="L137" i="2"/>
  <c r="K138" i="2"/>
  <c r="L138" i="2"/>
  <c r="K139" i="2"/>
  <c r="L139" i="2"/>
  <c r="K140" i="2"/>
  <c r="L140" i="2"/>
  <c r="K141" i="2"/>
  <c r="L141" i="2"/>
  <c r="K142" i="2"/>
  <c r="L142" i="2"/>
  <c r="K143" i="2"/>
  <c r="L143" i="2"/>
  <c r="K144" i="2"/>
  <c r="L144" i="2"/>
  <c r="K145" i="2"/>
  <c r="L145" i="2"/>
  <c r="K146" i="2"/>
  <c r="L146" i="2"/>
  <c r="K147" i="2"/>
  <c r="L147" i="2"/>
  <c r="K148" i="2"/>
  <c r="L148" i="2"/>
  <c r="K149" i="2"/>
  <c r="L149" i="2"/>
  <c r="K150" i="2"/>
  <c r="L150" i="2"/>
  <c r="K151" i="2"/>
  <c r="L151" i="2"/>
  <c r="K152" i="2"/>
  <c r="L152" i="2"/>
  <c r="K153" i="2"/>
  <c r="L153" i="2"/>
  <c r="K154" i="2"/>
  <c r="L154" i="2"/>
  <c r="K155" i="2"/>
  <c r="L155" i="2"/>
  <c r="K156" i="2"/>
  <c r="L156" i="2"/>
  <c r="K157" i="2"/>
  <c r="L157" i="2"/>
  <c r="K158" i="2"/>
  <c r="L158" i="2"/>
  <c r="K159" i="2"/>
  <c r="L159" i="2"/>
  <c r="K160" i="2"/>
  <c r="L160" i="2"/>
  <c r="K161" i="2"/>
  <c r="L161" i="2"/>
  <c r="K162" i="2"/>
  <c r="L162" i="2"/>
  <c r="K163" i="2"/>
  <c r="L163" i="2"/>
  <c r="K164" i="2"/>
  <c r="L164" i="2"/>
  <c r="K165" i="2"/>
  <c r="L165" i="2"/>
  <c r="K166" i="2"/>
  <c r="L166" i="2"/>
  <c r="K167" i="2"/>
  <c r="L167" i="2"/>
  <c r="K168" i="2"/>
  <c r="L168" i="2"/>
  <c r="K169" i="2"/>
  <c r="L169" i="2"/>
  <c r="K170" i="2"/>
  <c r="L170" i="2"/>
  <c r="K171" i="2"/>
  <c r="L171" i="2"/>
  <c r="K172" i="2"/>
  <c r="L172" i="2"/>
  <c r="K173" i="2"/>
  <c r="L173" i="2"/>
  <c r="K174" i="2"/>
  <c r="L174" i="2"/>
  <c r="K175" i="2"/>
  <c r="L175" i="2"/>
  <c r="K176" i="2"/>
  <c r="L176" i="2"/>
  <c r="K177" i="2"/>
  <c r="L177" i="2"/>
  <c r="K178" i="2"/>
  <c r="L178" i="2"/>
  <c r="K179" i="2"/>
  <c r="L179" i="2"/>
  <c r="K180" i="2"/>
  <c r="L180" i="2"/>
  <c r="K181" i="2"/>
  <c r="L181" i="2"/>
  <c r="K182" i="2"/>
  <c r="L182" i="2"/>
  <c r="K183" i="2"/>
  <c r="L183" i="2"/>
  <c r="K184" i="2"/>
  <c r="L184" i="2"/>
  <c r="K185" i="2"/>
  <c r="L185" i="2"/>
  <c r="K186" i="2"/>
  <c r="L186" i="2"/>
  <c r="K187" i="2"/>
  <c r="L187" i="2"/>
  <c r="K188" i="2"/>
  <c r="L188" i="2"/>
  <c r="K189" i="2"/>
  <c r="L189" i="2"/>
  <c r="K190" i="2"/>
  <c r="L190" i="2"/>
  <c r="K191" i="2"/>
  <c r="L191" i="2"/>
  <c r="K192" i="2"/>
  <c r="L192" i="2"/>
  <c r="K193" i="2"/>
  <c r="L193" i="2"/>
  <c r="K194" i="2"/>
  <c r="L194" i="2"/>
  <c r="K195" i="2"/>
  <c r="L195" i="2"/>
  <c r="K196" i="2"/>
  <c r="L196" i="2"/>
  <c r="K197" i="2"/>
  <c r="L197" i="2"/>
  <c r="K198" i="2"/>
  <c r="L198" i="2"/>
  <c r="K199" i="2"/>
  <c r="L199" i="2"/>
  <c r="K200" i="2"/>
  <c r="L200" i="2"/>
  <c r="K201" i="2"/>
  <c r="L201" i="2"/>
  <c r="K202" i="2"/>
  <c r="L202" i="2"/>
  <c r="K203" i="2"/>
  <c r="L203" i="2"/>
  <c r="K204" i="2"/>
  <c r="L204" i="2"/>
  <c r="K205" i="2"/>
  <c r="L205" i="2"/>
  <c r="K206" i="2"/>
  <c r="L206" i="2"/>
  <c r="K207" i="2"/>
  <c r="L207" i="2"/>
  <c r="K208" i="2"/>
  <c r="L208" i="2"/>
  <c r="K209" i="2"/>
  <c r="L209" i="2"/>
  <c r="K210" i="2"/>
  <c r="L210" i="2"/>
  <c r="K211" i="2"/>
  <c r="L211" i="2"/>
  <c r="K212" i="2"/>
  <c r="L212" i="2"/>
  <c r="K213" i="2"/>
  <c r="L213" i="2"/>
  <c r="K214" i="2"/>
  <c r="L214" i="2"/>
  <c r="K215" i="2"/>
  <c r="L215" i="2"/>
  <c r="K216" i="2"/>
  <c r="L216" i="2"/>
  <c r="K217" i="2"/>
  <c r="L217" i="2"/>
  <c r="K218" i="2"/>
  <c r="L218" i="2"/>
  <c r="K219" i="2"/>
  <c r="L219" i="2"/>
  <c r="K220" i="2"/>
  <c r="L220" i="2"/>
  <c r="K221" i="2"/>
  <c r="L221" i="2"/>
  <c r="K222" i="2"/>
  <c r="L222" i="2"/>
  <c r="K223" i="2"/>
  <c r="L223" i="2"/>
  <c r="K224" i="2"/>
  <c r="L224" i="2"/>
  <c r="K225" i="2"/>
  <c r="L225" i="2"/>
  <c r="K226" i="2"/>
  <c r="L226" i="2"/>
  <c r="K227" i="2"/>
  <c r="L227" i="2"/>
  <c r="K228" i="2"/>
  <c r="L228" i="2"/>
  <c r="K229" i="2"/>
  <c r="L229" i="2"/>
  <c r="K230" i="2"/>
  <c r="L230" i="2"/>
  <c r="K9" i="2"/>
  <c r="L9" i="2"/>
  <c r="K10" i="2"/>
  <c r="L10" i="2"/>
  <c r="K11" i="2"/>
  <c r="L11" i="2"/>
  <c r="K12" i="2"/>
  <c r="L12" i="2"/>
  <c r="K13" i="2"/>
  <c r="L13" i="2"/>
  <c r="K14" i="2"/>
  <c r="L14" i="2"/>
  <c r="K15" i="2"/>
  <c r="L15" i="2"/>
  <c r="K16" i="2"/>
  <c r="L16" i="2"/>
  <c r="K17" i="2"/>
  <c r="L17" i="2"/>
  <c r="K18" i="2"/>
  <c r="L18" i="2"/>
  <c r="K19" i="2"/>
  <c r="L19" i="2"/>
  <c r="K20" i="2"/>
  <c r="L20" i="2"/>
  <c r="K21" i="2"/>
  <c r="L21" i="2"/>
  <c r="K22" i="2"/>
  <c r="L22" i="2"/>
  <c r="K23" i="2"/>
  <c r="L23" i="2"/>
  <c r="K24" i="2"/>
  <c r="L24" i="2"/>
  <c r="K25" i="2"/>
  <c r="L25" i="2"/>
  <c r="K26" i="2"/>
  <c r="L26" i="2"/>
  <c r="K27" i="2"/>
  <c r="L27" i="2"/>
  <c r="K28" i="2"/>
  <c r="L28" i="2"/>
  <c r="K29" i="2"/>
  <c r="L29" i="2"/>
  <c r="K30" i="2"/>
  <c r="L30" i="2"/>
  <c r="K31" i="2"/>
  <c r="L31" i="2"/>
  <c r="K32" i="2"/>
  <c r="L32" i="2"/>
  <c r="K33" i="2"/>
  <c r="L33" i="2"/>
  <c r="K34" i="2"/>
  <c r="L34" i="2"/>
  <c r="K35" i="2"/>
  <c r="L35" i="2"/>
  <c r="K36" i="2"/>
  <c r="L36" i="2"/>
  <c r="K37" i="2"/>
  <c r="L37" i="2"/>
  <c r="K38" i="2"/>
  <c r="L38" i="2"/>
  <c r="K39" i="2"/>
  <c r="L39" i="2"/>
  <c r="K40" i="2"/>
  <c r="L40" i="2"/>
  <c r="K41" i="2"/>
  <c r="L41" i="2"/>
  <c r="K42" i="2"/>
  <c r="L42" i="2"/>
  <c r="K43" i="2"/>
  <c r="L43" i="2"/>
  <c r="K44" i="2"/>
  <c r="L44" i="2"/>
  <c r="K45" i="2"/>
  <c r="L45" i="2"/>
  <c r="K46" i="2"/>
  <c r="L46" i="2"/>
  <c r="K47" i="2"/>
  <c r="L47" i="2"/>
  <c r="K48" i="2"/>
  <c r="L48" i="2"/>
  <c r="K49" i="2"/>
  <c r="L49" i="2"/>
  <c r="K50" i="2"/>
  <c r="L50" i="2"/>
  <c r="K51" i="2"/>
  <c r="L51" i="2"/>
  <c r="K52" i="2"/>
  <c r="L52" i="2"/>
  <c r="K53" i="2"/>
  <c r="L53" i="2"/>
  <c r="K54" i="2"/>
  <c r="L54" i="2"/>
  <c r="K55" i="2"/>
  <c r="L55" i="2"/>
  <c r="K56" i="2"/>
  <c r="L56" i="2"/>
  <c r="K57" i="2"/>
  <c r="L57" i="2"/>
  <c r="K58" i="2"/>
  <c r="L58" i="2"/>
  <c r="K59" i="2"/>
  <c r="L59" i="2"/>
  <c r="K60" i="2"/>
  <c r="L60" i="2"/>
  <c r="K61" i="2"/>
  <c r="L61" i="2"/>
  <c r="K62" i="2"/>
  <c r="L62" i="2"/>
  <c r="K63" i="2"/>
  <c r="L63" i="2"/>
  <c r="K64" i="2"/>
  <c r="L64" i="2"/>
  <c r="K65" i="2"/>
  <c r="L65" i="2"/>
  <c r="K66" i="2"/>
  <c r="L66" i="2"/>
  <c r="K67" i="2"/>
  <c r="L67" i="2"/>
  <c r="K68" i="2"/>
  <c r="L68" i="2"/>
  <c r="K69" i="2"/>
  <c r="L69" i="2"/>
  <c r="K70" i="2"/>
  <c r="L70" i="2"/>
  <c r="K71" i="2"/>
  <c r="L71" i="2"/>
  <c r="K72" i="2"/>
  <c r="L72" i="2"/>
  <c r="K73" i="2"/>
  <c r="L73" i="2"/>
  <c r="K74" i="2"/>
  <c r="L74" i="2"/>
  <c r="K75" i="2"/>
  <c r="L75" i="2"/>
  <c r="K76" i="2"/>
  <c r="L76" i="2"/>
  <c r="K77" i="2"/>
  <c r="L77" i="2"/>
  <c r="K78" i="2"/>
  <c r="L78" i="2"/>
  <c r="K79" i="2"/>
  <c r="L79" i="2"/>
  <c r="K80" i="2"/>
  <c r="L80" i="2"/>
  <c r="K81" i="2"/>
  <c r="L81" i="2"/>
  <c r="K82" i="2"/>
  <c r="L82" i="2"/>
  <c r="K83" i="2"/>
  <c r="L83" i="2"/>
  <c r="K84" i="2"/>
  <c r="L84" i="2"/>
  <c r="K85" i="2"/>
  <c r="L85" i="2"/>
  <c r="K86" i="2"/>
  <c r="L86" i="2"/>
  <c r="K87" i="2"/>
  <c r="L87" i="2"/>
  <c r="K88" i="2"/>
  <c r="L88" i="2"/>
  <c r="K89" i="2"/>
  <c r="L89" i="2"/>
  <c r="K90" i="2"/>
  <c r="L90" i="2"/>
  <c r="K91" i="2"/>
  <c r="L91" i="2"/>
  <c r="K92" i="2"/>
  <c r="L92" i="2"/>
  <c r="K93" i="2"/>
  <c r="L93" i="2"/>
  <c r="K94" i="2"/>
  <c r="L94" i="2"/>
  <c r="K95" i="2"/>
  <c r="L95" i="2"/>
  <c r="K96" i="2"/>
  <c r="L96" i="2"/>
  <c r="K97" i="2"/>
  <c r="L97" i="2"/>
  <c r="K98" i="2"/>
  <c r="L98" i="2"/>
  <c r="K99" i="2"/>
  <c r="L99" i="2"/>
  <c r="K100" i="2"/>
  <c r="L100" i="2"/>
  <c r="K101" i="2"/>
  <c r="L101" i="2"/>
  <c r="K102" i="2"/>
  <c r="L102" i="2"/>
  <c r="K103" i="2"/>
  <c r="L103" i="2"/>
  <c r="K104" i="2"/>
  <c r="L104" i="2"/>
  <c r="K105" i="2"/>
  <c r="L105" i="2"/>
  <c r="K106" i="2"/>
  <c r="L106" i="2"/>
  <c r="K107" i="2"/>
  <c r="L107" i="2"/>
  <c r="K108" i="2"/>
  <c r="L108" i="2"/>
  <c r="K109" i="2"/>
  <c r="L109" i="2"/>
  <c r="K110" i="2"/>
  <c r="L110" i="2"/>
  <c r="K111" i="2"/>
  <c r="L111" i="2"/>
  <c r="K112" i="2"/>
  <c r="L112" i="2"/>
  <c r="K113" i="2"/>
  <c r="L113" i="2"/>
  <c r="K114" i="2"/>
  <c r="L114" i="2"/>
  <c r="K115" i="2"/>
  <c r="L115" i="2"/>
  <c r="K116" i="2"/>
  <c r="L116" i="2"/>
  <c r="K117" i="2"/>
  <c r="L117" i="2"/>
  <c r="K118" i="2"/>
  <c r="L118" i="2"/>
  <c r="K119" i="2"/>
  <c r="L119" i="2"/>
  <c r="K120" i="2"/>
  <c r="L120" i="2"/>
  <c r="K121" i="2"/>
  <c r="L121" i="2"/>
  <c r="K122" i="2"/>
  <c r="L122" i="2"/>
  <c r="K123" i="2"/>
  <c r="L123" i="2"/>
  <c r="K124" i="2"/>
  <c r="L124" i="2"/>
  <c r="K125" i="2"/>
  <c r="L125" i="2"/>
  <c r="K126" i="2"/>
  <c r="L126" i="2"/>
  <c r="K127" i="2"/>
  <c r="L127" i="2"/>
  <c r="K128" i="2"/>
  <c r="L128" i="2"/>
  <c r="K129" i="2"/>
  <c r="L129" i="2"/>
  <c r="K130" i="2"/>
  <c r="L130" i="2"/>
  <c r="K131" i="2"/>
  <c r="L131" i="2"/>
  <c r="K132" i="2"/>
  <c r="L132" i="2"/>
  <c r="K133" i="2"/>
  <c r="L133" i="2"/>
  <c r="K134" i="2"/>
  <c r="L134" i="2"/>
  <c r="L8" i="2" l="1"/>
  <c r="K8" i="2"/>
  <c r="D61" i="1"/>
  <c r="E26" i="1" l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25" i="1"/>
  <c r="F61" i="1"/>
  <c r="G61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35" i="1"/>
  <c r="G35" i="1"/>
  <c r="F36" i="1"/>
  <c r="G36" i="1"/>
  <c r="F37" i="1"/>
  <c r="G37" i="1"/>
  <c r="F38" i="1"/>
  <c r="G38" i="1"/>
  <c r="F39" i="1"/>
  <c r="G39" i="1"/>
  <c r="F40" i="1"/>
  <c r="G40" i="1"/>
  <c r="G34" i="1"/>
  <c r="G33" i="1"/>
  <c r="G30" i="1"/>
  <c r="G28" i="1"/>
  <c r="G27" i="1"/>
  <c r="G26" i="1"/>
  <c r="G29" i="1"/>
  <c r="G31" i="1"/>
  <c r="G32" i="1"/>
  <c r="G25" i="1"/>
  <c r="F26" i="1"/>
  <c r="F29" i="1"/>
  <c r="F31" i="1"/>
  <c r="F32" i="1"/>
  <c r="F25" i="1"/>
  <c r="F9" i="1"/>
  <c r="F10" i="1"/>
  <c r="F11" i="1"/>
  <c r="F12" i="1"/>
  <c r="F13" i="1"/>
  <c r="F14" i="1"/>
  <c r="F15" i="1"/>
  <c r="F16" i="1"/>
  <c r="F17" i="1"/>
  <c r="F18" i="1"/>
  <c r="F19" i="1"/>
  <c r="F8" i="1"/>
  <c r="E9" i="1"/>
  <c r="E10" i="1"/>
  <c r="E11" i="1"/>
  <c r="E12" i="1"/>
  <c r="E13" i="1"/>
  <c r="E14" i="1"/>
  <c r="E15" i="1"/>
  <c r="E16" i="1"/>
  <c r="E17" i="1"/>
  <c r="E18" i="1"/>
  <c r="E19" i="1"/>
  <c r="E8" i="1"/>
  <c r="F30" i="1" l="1"/>
  <c r="F34" i="1"/>
  <c r="F28" i="1"/>
  <c r="F33" i="1"/>
  <c r="F27" i="1"/>
</calcChain>
</file>

<file path=xl/sharedStrings.xml><?xml version="1.0" encoding="utf-8"?>
<sst xmlns="http://schemas.openxmlformats.org/spreadsheetml/2006/main" count="68" uniqueCount="53">
  <si>
    <t>Actual Value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</si>
  <si>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</si>
  <si>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</si>
  <si>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</si>
  <si>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</si>
  <si>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</si>
  <si>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</si>
  <si>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</si>
  <si>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</si>
  <si>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</si>
  <si>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</si>
  <si>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</si>
  <si>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</si>
  <si>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Calculated Values</t>
  </si>
  <si>
    <t>Starting Point</t>
  </si>
  <si>
    <t>Deviation</t>
  </si>
  <si>
    <t>Negative Deviation</t>
  </si>
  <si>
    <t>Positive Deviation</t>
  </si>
  <si>
    <t>CLOSES</t>
  </si>
  <si>
    <t>upper Band</t>
  </si>
  <si>
    <t>lower Band</t>
  </si>
  <si>
    <t xml:space="preserve">No Trade Zone </t>
  </si>
  <si>
    <t>DATE</t>
  </si>
  <si>
    <t>OPEN</t>
  </si>
  <si>
    <t>HIGH</t>
  </si>
  <si>
    <t>LOW</t>
  </si>
  <si>
    <t>CLOSE</t>
  </si>
  <si>
    <t>count</t>
  </si>
  <si>
    <t>2 columns to add a boundary outline</t>
  </si>
  <si>
    <t xml:space="preserve">NOTE: Use your own data and create the Filled Area that you want.  Just Paste in your data.  </t>
  </si>
  <si>
    <t>Orange</t>
  </si>
  <si>
    <t>Line</t>
  </si>
  <si>
    <t>m.a. Line</t>
  </si>
  <si>
    <t>Shaded "neutral zone"  or "no trade zone" Chart</t>
  </si>
  <si>
    <t>There is a large color palette to use.</t>
  </si>
  <si>
    <t>Also various types of Shading.</t>
  </si>
  <si>
    <t>Dots can be colored as well.</t>
  </si>
  <si>
    <t>Your Original Data</t>
  </si>
  <si>
    <t>Calculated Values for Chart</t>
  </si>
  <si>
    <t>est value</t>
  </si>
  <si>
    <t>Example of Shaded Line Deviation Chart (not trading related)</t>
  </si>
  <si>
    <t>Another Example of a Shaded Line Deviation Chart (this is trading related)</t>
  </si>
  <si>
    <t>Date</t>
  </si>
  <si>
    <t>PASTE IN YOUR OWN PRICE DATA.</t>
  </si>
  <si>
    <t>Calculated Values for Chart (do not alter)</t>
  </si>
  <si>
    <t>CHART DATA IS CALCULATED BELOW</t>
  </si>
  <si>
    <t>UPPER BAND</t>
  </si>
  <si>
    <t>LOWER BAND</t>
  </si>
  <si>
    <t>Insert your</t>
  </si>
  <si>
    <t>own data</t>
  </si>
  <si>
    <t>below</t>
  </si>
  <si>
    <t>insert your</t>
  </si>
  <si>
    <t>ACCELERATION BANDS EXAMPLE FOR SHADED AREA BLOG ENTRY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</si>
</sst>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1"/>
      <color theme="1"/>
      <name val="Castellar"/>
      <family val="1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name val="Geneva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12" fillId="0" borderId="0"/>
  </cellStyleXfs>
  <cellXfs count="2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2" fontId="8" fillId="2" borderId="0" xfId="0" applyNumberFormat="1" applyFont="1" applyFill="1" applyAlignment="1">
      <alignment horizontal="center"/>
    </xf>
    <xf numFmtId="0" fontId="0" fillId="2" borderId="0" xfId="0" applyFill="1"/>
    <xf numFmtId="2" fontId="8" fillId="3" borderId="0" xfId="0" applyNumberFormat="1" applyFont="1" applyFill="1" applyAlignment="1">
      <alignment horizontal="center"/>
    </xf>
    <xf numFmtId="2" fontId="0" fillId="0" borderId="0" xfId="0" applyNumberFormat="1" applyAlignment="1">
      <alignment horizontal="center"/>
    </xf>
    <xf numFmtId="0" fontId="9" fillId="4" borderId="1" xfId="0" applyFont="1" applyFill="1" applyBorder="1"/>
    <xf numFmtId="0" fontId="9" fillId="4" borderId="2" xfId="0" applyFont="1" applyFill="1" applyBorder="1"/>
    <xf numFmtId="0" fontId="9" fillId="4" borderId="3" xfId="0" applyFont="1" applyFill="1" applyBorder="1"/>
    <xf numFmtId="2" fontId="8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/>
    <xf numFmtId="0" fontId="1" fillId="4" borderId="0" xfId="0" applyFont="1" applyFill="1"/>
    <xf numFmtId="0" fontId="0" fillId="4" borderId="0" xfId="0" applyFill="1"/>
    <xf numFmtId="0" fontId="8" fillId="0" borderId="0" xfId="2" quotePrefix="1" applyFont="1"/>
    <xf numFmtId="2" fontId="12" fillId="0" borderId="4" xfId="2" applyNumberFormat="1" applyBorder="1" applyAlignment="1">
      <alignment horizontal="center"/>
    </xf>
    <xf numFmtId="2" fontId="8" fillId="0" borderId="0" xfId="2" quotePrefix="1" applyNumberFormat="1" applyFont="1" applyAlignment="1">
      <alignment horizontal="center"/>
    </xf>
    <xf numFmtId="2" fontId="0" fillId="5" borderId="0" xfId="0" applyNumberFormat="1" applyFill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1" applyFont="1" applyAlignment="1">
      <alignment horizontal="left"/>
    </xf>
    <xf numFmtId="0" fontId="5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</cellXfs>
  <cellStyles count="3">
    <cellStyle name="Hyperlink" xfId="1" builtinId="8"/>
    <cellStyle name="Normal" xfId="0" builtinId="0"/>
    <cellStyle name="Normal 2" xfId="2" xr:uid="{4DB4E9A9-FED5-490A-8F15-B44D0F99FF54}"/>
  </cellStyles>
  <dxfs count="0"/>
  <tableStyles count="0" defaultTableStyle="TableStyleMedium2" defaultPivotStyle="PivotStyleLight16"/>
  <colors>
    <mruColors>
      <color rgb="FFFF6600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Deviation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2"/>
          <c:order val="2"/>
          <c:tx>
            <c:strRef>
              <c:f>'Basic Template'!$E$7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strRef>
              <c:f>'Basic Template'!$B$8:$B$19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'Basic Template'!$E$8:$E$19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10</c:v>
                </c:pt>
                <c:pt idx="9">
                  <c:v>12</c:v>
                </c:pt>
                <c:pt idx="10">
                  <c:v>16</c:v>
                </c:pt>
                <c:pt idx="11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C9-4429-AB4D-AED9ECBE1130}"/>
            </c:ext>
          </c:extLst>
        </c:ser>
        <c:ser>
          <c:idx val="3"/>
          <c:order val="3"/>
          <c:tx>
            <c:strRef>
              <c:f>'Basic Template'!$F$7</c:f>
              <c:strCache>
                <c:ptCount val="1"/>
                <c:pt idx="0">
                  <c:v>Deviation</c:v>
                </c:pt>
              </c:strCache>
            </c:strRef>
          </c:tx>
          <c:spPr>
            <a:solidFill>
              <a:srgbClr val="0070C0">
                <a:alpha val="40000"/>
              </a:srgbClr>
            </a:solidFill>
            <a:ln>
              <a:noFill/>
            </a:ln>
            <a:effectLst/>
          </c:spPr>
          <c:cat>
            <c:strRef>
              <c:f>'Basic Template'!$B$8:$B$19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'Basic Template'!$F$8:$F$19</c:f>
              <c:numCache>
                <c:formatCode>General</c:formatCode>
                <c:ptCount val="12"/>
                <c:pt idx="0">
                  <c:v>0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  <c:pt idx="4">
                  <c:v>-2</c:v>
                </c:pt>
                <c:pt idx="5">
                  <c:v>-3</c:v>
                </c:pt>
                <c:pt idx="6">
                  <c:v>-3</c:v>
                </c:pt>
                <c:pt idx="7">
                  <c:v>0</c:v>
                </c:pt>
                <c:pt idx="8">
                  <c:v>3</c:v>
                </c:pt>
                <c:pt idx="9">
                  <c:v>5</c:v>
                </c:pt>
                <c:pt idx="10">
                  <c:v>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FC9-4429-AB4D-AED9ECBE1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0"/>
          <c:order val="0"/>
          <c:tx>
            <c:strRef>
              <c:f>'Basic Template'!$C$7</c:f>
              <c:strCache>
                <c:ptCount val="1"/>
                <c:pt idx="0">
                  <c:v>est value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'Basic Template'!$B$8:$B$19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'Basic Template'!$C$8:$C$19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10</c:v>
                </c:pt>
                <c:pt idx="9">
                  <c:v>12</c:v>
                </c:pt>
                <c:pt idx="10">
                  <c:v>16</c:v>
                </c:pt>
                <c:pt idx="11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C9-4429-AB4D-AED9ECBE1130}"/>
            </c:ext>
          </c:extLst>
        </c:ser>
        <c:ser>
          <c:idx val="1"/>
          <c:order val="1"/>
          <c:tx>
            <c:strRef>
              <c:f>'Basic Template'!$D$7</c:f>
              <c:strCache>
                <c:ptCount val="1"/>
                <c:pt idx="0">
                  <c:v>Actual Value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'Basic Template'!$B$8:$B$19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'Basic Template'!$D$8:$D$19</c:f>
              <c:numCache>
                <c:formatCode>General</c:formatCode>
                <c:ptCount val="12"/>
                <c:pt idx="0">
                  <c:v>1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8</c:v>
                </c:pt>
                <c:pt idx="8">
                  <c:v>13</c:v>
                </c:pt>
                <c:pt idx="9">
                  <c:v>17</c:v>
                </c:pt>
                <c:pt idx="10">
                  <c:v>19</c:v>
                </c:pt>
                <c:pt idx="11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C9-4429-AB4D-AED9ECBE1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Deviation Chart used for visualiziing</a:t>
            </a:r>
            <a:r>
              <a:rPr lang="en-US" baseline="0"/>
              <a:t> price and moving average lines.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2"/>
          <c:order val="2"/>
          <c:tx>
            <c:strRef>
              <c:f>'Basic Template'!$E$24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numRef>
              <c:f>'Basic Template'!$B$25:$B$61</c:f>
              <c:numCache>
                <c:formatCode>General</c:formatCode>
                <c:ptCount val="37"/>
                <c:pt idx="0">
                  <c:v>20221116</c:v>
                </c:pt>
                <c:pt idx="12">
                  <c:v>20221117</c:v>
                </c:pt>
                <c:pt idx="24">
                  <c:v>20221118</c:v>
                </c:pt>
                <c:pt idx="36">
                  <c:v>20221121</c:v>
                </c:pt>
              </c:numCache>
            </c:numRef>
          </c:cat>
          <c:val>
            <c:numRef>
              <c:f>'Basic Template'!$E$25:$E$61</c:f>
              <c:numCache>
                <c:formatCode>General</c:formatCode>
                <c:ptCount val="37"/>
                <c:pt idx="0">
                  <c:v>4002.7843934911239</c:v>
                </c:pt>
                <c:pt idx="1">
                  <c:v>4003.1690088757391</c:v>
                </c:pt>
                <c:pt idx="2">
                  <c:v>4003.4051405325445</c:v>
                </c:pt>
                <c:pt idx="3">
                  <c:v>4003.4975961538462</c:v>
                </c:pt>
                <c:pt idx="4">
                  <c:v>4003.4060650887573</c:v>
                </c:pt>
                <c:pt idx="5">
                  <c:v>4003.093380177515</c:v>
                </c:pt>
                <c:pt idx="6">
                  <c:v>4002.5011094674555</c:v>
                </c:pt>
                <c:pt idx="7">
                  <c:v>4001.6188979289946</c:v>
                </c:pt>
                <c:pt idx="8">
                  <c:v>4000.4421227810653</c:v>
                </c:pt>
                <c:pt idx="9">
                  <c:v>3999.0269970414201</c:v>
                </c:pt>
                <c:pt idx="10">
                  <c:v>3997.4169748520708</c:v>
                </c:pt>
                <c:pt idx="11">
                  <c:v>3995.6497781065086</c:v>
                </c:pt>
                <c:pt idx="12">
                  <c:v>3993.7178254437868</c:v>
                </c:pt>
                <c:pt idx="13">
                  <c:v>3991.6227810650885</c:v>
                </c:pt>
                <c:pt idx="14">
                  <c:v>3989.4095784023666</c:v>
                </c:pt>
                <c:pt idx="15">
                  <c:v>3987.0610207100594</c:v>
                </c:pt>
                <c:pt idx="16">
                  <c:v>3984.5625000000005</c:v>
                </c:pt>
                <c:pt idx="17">
                  <c:v>3981.9450813609469</c:v>
                </c:pt>
                <c:pt idx="18">
                  <c:v>3979.2407544378698</c:v>
                </c:pt>
                <c:pt idx="19">
                  <c:v>3976.480399408284</c:v>
                </c:pt>
                <c:pt idx="20">
                  <c:v>3973.7154215976329</c:v>
                </c:pt>
                <c:pt idx="21">
                  <c:v>3970.9643121301779</c:v>
                </c:pt>
                <c:pt idx="22">
                  <c:v>3968.2383505917164</c:v>
                </c:pt>
                <c:pt idx="23">
                  <c:v>3965.5399408284025</c:v>
                </c:pt>
                <c:pt idx="24">
                  <c:v>3962.8639053254442</c:v>
                </c:pt>
                <c:pt idx="25">
                  <c:v>3960.2762573964501</c:v>
                </c:pt>
                <c:pt idx="26">
                  <c:v>3957.833210059172</c:v>
                </c:pt>
                <c:pt idx="27">
                  <c:v>3955.5870931952663</c:v>
                </c:pt>
                <c:pt idx="28">
                  <c:v>3953.6053994082836</c:v>
                </c:pt>
                <c:pt idx="29">
                  <c:v>3951.9421227810644</c:v>
                </c:pt>
                <c:pt idx="30">
                  <c:v>3950.6068786982241</c:v>
                </c:pt>
                <c:pt idx="31">
                  <c:v>3949.6098372781057</c:v>
                </c:pt>
                <c:pt idx="32">
                  <c:v>3948.9685650887573</c:v>
                </c:pt>
                <c:pt idx="33">
                  <c:v>3948.633690828402</c:v>
                </c:pt>
                <c:pt idx="34">
                  <c:v>3948.5930103550295</c:v>
                </c:pt>
                <c:pt idx="35">
                  <c:v>3948.8063979289946</c:v>
                </c:pt>
                <c:pt idx="36">
                  <c:v>3949.2561020710059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54-4A07-B4EF-7BF9A8841DAB}"/>
            </c:ext>
          </c:extLst>
        </c:ser>
        <c:ser>
          <c:idx val="3"/>
          <c:order val="3"/>
          <c:tx>
            <c:strRef>
              <c:f>'Basic Template'!$F$24</c:f>
              <c:strCache>
                <c:ptCount val="1"/>
                <c:pt idx="0">
                  <c:v>Negative Deviation</c:v>
                </c:pt>
              </c:strCache>
            </c:strRef>
          </c:tx>
          <c:spPr>
            <a:solidFill>
              <a:srgbClr val="FF0000">
                <a:alpha val="60000"/>
              </a:srgbClr>
            </a:solidFill>
            <a:ln>
              <a:noFill/>
            </a:ln>
            <a:effectLst/>
          </c:spPr>
          <c:cat>
            <c:numRef>
              <c:f>'Basic Template'!$B$25:$B$61</c:f>
              <c:numCache>
                <c:formatCode>General</c:formatCode>
                <c:ptCount val="37"/>
                <c:pt idx="0">
                  <c:v>20221116</c:v>
                </c:pt>
                <c:pt idx="12">
                  <c:v>20221117</c:v>
                </c:pt>
                <c:pt idx="24">
                  <c:v>20221118</c:v>
                </c:pt>
                <c:pt idx="36">
                  <c:v>20221121</c:v>
                </c:pt>
              </c:numCache>
            </c:numRef>
          </c:cat>
          <c:val>
            <c:numRef>
              <c:f>'Basic Template'!$F$25:$F$61</c:f>
              <c:numCache>
                <c:formatCode>General</c:formatCode>
                <c:ptCount val="37"/>
                <c:pt idx="0">
                  <c:v>-24.034393491123865</c:v>
                </c:pt>
                <c:pt idx="1">
                  <c:v>-24.169008875739109</c:v>
                </c:pt>
                <c:pt idx="2">
                  <c:v>-29.405140532544465</c:v>
                </c:pt>
                <c:pt idx="3">
                  <c:v>-23.997596153846189</c:v>
                </c:pt>
                <c:pt idx="4">
                  <c:v>-28.406065088757259</c:v>
                </c:pt>
                <c:pt idx="5">
                  <c:v>-21.593380177514973</c:v>
                </c:pt>
                <c:pt idx="6">
                  <c:v>-32.751109467455535</c:v>
                </c:pt>
                <c:pt idx="7">
                  <c:v>-30.368897928994556</c:v>
                </c:pt>
                <c:pt idx="8">
                  <c:v>-29.192122781065336</c:v>
                </c:pt>
                <c:pt idx="9">
                  <c:v>-34.776997041420145</c:v>
                </c:pt>
                <c:pt idx="10">
                  <c:v>-22.91697485207078</c:v>
                </c:pt>
                <c:pt idx="11">
                  <c:v>-16.89977810650862</c:v>
                </c:pt>
                <c:pt idx="12">
                  <c:v>-72.217825443786751</c:v>
                </c:pt>
                <c:pt idx="13">
                  <c:v>-65.122781065088475</c:v>
                </c:pt>
                <c:pt idx="14">
                  <c:v>-69.159578402366606</c:v>
                </c:pt>
                <c:pt idx="15">
                  <c:v>-59.561020710059438</c:v>
                </c:pt>
                <c:pt idx="16">
                  <c:v>-40.812500000000455</c:v>
                </c:pt>
                <c:pt idx="17">
                  <c:v>-26.445081360946915</c:v>
                </c:pt>
                <c:pt idx="18">
                  <c:v>-22.490754437869782</c:v>
                </c:pt>
                <c:pt idx="19">
                  <c:v>-25.730399408284029</c:v>
                </c:pt>
                <c:pt idx="20">
                  <c:v>-31.71542159763294</c:v>
                </c:pt>
                <c:pt idx="21">
                  <c:v>-38.714312130177859</c:v>
                </c:pt>
                <c:pt idx="22">
                  <c:v>-22.738350591716426</c:v>
                </c:pt>
                <c:pt idx="23">
                  <c:v>-12.53994082840245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-10.355399408283574</c:v>
                </c:pt>
                <c:pt idx="29">
                  <c:v>-1.1921227810644268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54-4A07-B4EF-7BF9A8841DAB}"/>
            </c:ext>
          </c:extLst>
        </c:ser>
        <c:ser>
          <c:idx val="4"/>
          <c:order val="4"/>
          <c:tx>
            <c:strRef>
              <c:f>'Basic Template'!$G$24</c:f>
              <c:strCache>
                <c:ptCount val="1"/>
                <c:pt idx="0">
                  <c:v>Positive Deviation</c:v>
                </c:pt>
              </c:strCache>
            </c:strRef>
          </c:tx>
          <c:spPr>
            <a:solidFill>
              <a:srgbClr val="00B050">
                <a:alpha val="60000"/>
              </a:srgbClr>
            </a:solidFill>
            <a:ln>
              <a:noFill/>
            </a:ln>
            <a:effectLst/>
          </c:spPr>
          <c:cat>
            <c:numRef>
              <c:f>'Basic Template'!$B$25:$B$61</c:f>
              <c:numCache>
                <c:formatCode>General</c:formatCode>
                <c:ptCount val="37"/>
                <c:pt idx="0">
                  <c:v>20221116</c:v>
                </c:pt>
                <c:pt idx="12">
                  <c:v>20221117</c:v>
                </c:pt>
                <c:pt idx="24">
                  <c:v>20221118</c:v>
                </c:pt>
                <c:pt idx="36">
                  <c:v>20221121</c:v>
                </c:pt>
              </c:numCache>
            </c:numRef>
          </c:cat>
          <c:val>
            <c:numRef>
              <c:f>'Basic Template'!$G$25:$G$61</c:f>
              <c:numCache>
                <c:formatCode>General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0.38609467455580671</c:v>
                </c:pt>
                <c:pt idx="25">
                  <c:v>4.9737426035499084</c:v>
                </c:pt>
                <c:pt idx="26">
                  <c:v>4.6667899408280391</c:v>
                </c:pt>
                <c:pt idx="27">
                  <c:v>3.1629068047336659</c:v>
                </c:pt>
                <c:pt idx="28">
                  <c:v>0</c:v>
                </c:pt>
                <c:pt idx="29">
                  <c:v>0</c:v>
                </c:pt>
                <c:pt idx="30">
                  <c:v>9.6431213017758637</c:v>
                </c:pt>
                <c:pt idx="31">
                  <c:v>6.1401627218942849</c:v>
                </c:pt>
                <c:pt idx="32">
                  <c:v>6.0314349112427408</c:v>
                </c:pt>
                <c:pt idx="33">
                  <c:v>16.616309171598004</c:v>
                </c:pt>
                <c:pt idx="34">
                  <c:v>16.406989644970508</c:v>
                </c:pt>
                <c:pt idx="35">
                  <c:v>20.943602071005444</c:v>
                </c:pt>
                <c:pt idx="36">
                  <c:v>20.493897928994102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354-4A07-B4EF-7BF9A8841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0"/>
          <c:order val="0"/>
          <c:tx>
            <c:strRef>
              <c:f>'Basic Template'!$C$24</c:f>
              <c:strCache>
                <c:ptCount val="1"/>
                <c:pt idx="0">
                  <c:v>m.a. Line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'Basic Template'!$B$25:$B$61</c:f>
              <c:numCache>
                <c:formatCode>General</c:formatCode>
                <c:ptCount val="37"/>
                <c:pt idx="0">
                  <c:v>20221116</c:v>
                </c:pt>
                <c:pt idx="12">
                  <c:v>20221117</c:v>
                </c:pt>
                <c:pt idx="24">
                  <c:v>20221118</c:v>
                </c:pt>
                <c:pt idx="36">
                  <c:v>20221121</c:v>
                </c:pt>
              </c:numCache>
            </c:numRef>
          </c:cat>
          <c:val>
            <c:numRef>
              <c:f>'Basic Template'!$C$25:$C$61</c:f>
              <c:numCache>
                <c:formatCode>General</c:formatCode>
                <c:ptCount val="37"/>
                <c:pt idx="0">
                  <c:v>4002.7843934911239</c:v>
                </c:pt>
                <c:pt idx="1">
                  <c:v>4003.1690088757391</c:v>
                </c:pt>
                <c:pt idx="2">
                  <c:v>4003.4051405325445</c:v>
                </c:pt>
                <c:pt idx="3">
                  <c:v>4003.4975961538462</c:v>
                </c:pt>
                <c:pt idx="4">
                  <c:v>4003.4060650887573</c:v>
                </c:pt>
                <c:pt idx="5">
                  <c:v>4003.093380177515</c:v>
                </c:pt>
                <c:pt idx="6">
                  <c:v>4002.5011094674555</c:v>
                </c:pt>
                <c:pt idx="7">
                  <c:v>4001.6188979289946</c:v>
                </c:pt>
                <c:pt idx="8">
                  <c:v>4000.4421227810653</c:v>
                </c:pt>
                <c:pt idx="9">
                  <c:v>3999.0269970414201</c:v>
                </c:pt>
                <c:pt idx="10">
                  <c:v>3997.4169748520708</c:v>
                </c:pt>
                <c:pt idx="11">
                  <c:v>3995.6497781065086</c:v>
                </c:pt>
                <c:pt idx="12">
                  <c:v>3993.7178254437868</c:v>
                </c:pt>
                <c:pt idx="13">
                  <c:v>3991.6227810650885</c:v>
                </c:pt>
                <c:pt idx="14">
                  <c:v>3989.4095784023666</c:v>
                </c:pt>
                <c:pt idx="15">
                  <c:v>3987.0610207100594</c:v>
                </c:pt>
                <c:pt idx="16">
                  <c:v>3984.5625000000005</c:v>
                </c:pt>
                <c:pt idx="17">
                  <c:v>3981.9450813609469</c:v>
                </c:pt>
                <c:pt idx="18">
                  <c:v>3979.2407544378698</c:v>
                </c:pt>
                <c:pt idx="19">
                  <c:v>3976.480399408284</c:v>
                </c:pt>
                <c:pt idx="20">
                  <c:v>3973.7154215976329</c:v>
                </c:pt>
                <c:pt idx="21">
                  <c:v>3970.9643121301779</c:v>
                </c:pt>
                <c:pt idx="22">
                  <c:v>3968.2383505917164</c:v>
                </c:pt>
                <c:pt idx="23">
                  <c:v>3965.5399408284025</c:v>
                </c:pt>
                <c:pt idx="24">
                  <c:v>3962.8639053254442</c:v>
                </c:pt>
                <c:pt idx="25">
                  <c:v>3960.2762573964501</c:v>
                </c:pt>
                <c:pt idx="26">
                  <c:v>3957.833210059172</c:v>
                </c:pt>
                <c:pt idx="27">
                  <c:v>3955.5870931952663</c:v>
                </c:pt>
                <c:pt idx="28">
                  <c:v>3953.6053994082836</c:v>
                </c:pt>
                <c:pt idx="29">
                  <c:v>3951.9421227810644</c:v>
                </c:pt>
                <c:pt idx="30">
                  <c:v>3950.6068786982241</c:v>
                </c:pt>
                <c:pt idx="31">
                  <c:v>3949.6098372781057</c:v>
                </c:pt>
                <c:pt idx="32">
                  <c:v>3948.9685650887573</c:v>
                </c:pt>
                <c:pt idx="33">
                  <c:v>3948.633690828402</c:v>
                </c:pt>
                <c:pt idx="34">
                  <c:v>3948.5930103550295</c:v>
                </c:pt>
                <c:pt idx="35">
                  <c:v>3948.8063979289946</c:v>
                </c:pt>
                <c:pt idx="36">
                  <c:v>3949.2561020710059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54-4A07-B4EF-7BF9A8841DAB}"/>
            </c:ext>
          </c:extLst>
        </c:ser>
        <c:ser>
          <c:idx val="1"/>
          <c:order val="1"/>
          <c:tx>
            <c:strRef>
              <c:f>'Basic Template'!$D$24</c:f>
              <c:strCache>
                <c:ptCount val="1"/>
                <c:pt idx="0">
                  <c:v>CLOSES</c:v>
                </c:pt>
              </c:strCache>
            </c:strRef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bg1">
                    <a:lumMod val="50000"/>
                  </a:schemeClr>
                </a:solidFill>
              </a:ln>
              <a:effectLst/>
            </c:spPr>
          </c:marker>
          <c:cat>
            <c:numRef>
              <c:f>'Basic Template'!$B$25:$B$61</c:f>
              <c:numCache>
                <c:formatCode>General</c:formatCode>
                <c:ptCount val="37"/>
                <c:pt idx="0">
                  <c:v>20221116</c:v>
                </c:pt>
                <c:pt idx="12">
                  <c:v>20221117</c:v>
                </c:pt>
                <c:pt idx="24">
                  <c:v>20221118</c:v>
                </c:pt>
                <c:pt idx="36">
                  <c:v>20221121</c:v>
                </c:pt>
              </c:numCache>
            </c:numRef>
          </c:cat>
          <c:val>
            <c:numRef>
              <c:f>'Basic Template'!$D$25:$D$61</c:f>
              <c:numCache>
                <c:formatCode>0.00</c:formatCode>
                <c:ptCount val="37"/>
                <c:pt idx="0">
                  <c:v>3978.75</c:v>
                </c:pt>
                <c:pt idx="1">
                  <c:v>3979</c:v>
                </c:pt>
                <c:pt idx="2">
                  <c:v>3974</c:v>
                </c:pt>
                <c:pt idx="3">
                  <c:v>3979.5</c:v>
                </c:pt>
                <c:pt idx="4">
                  <c:v>3975</c:v>
                </c:pt>
                <c:pt idx="5">
                  <c:v>3981.5</c:v>
                </c:pt>
                <c:pt idx="6">
                  <c:v>3969.75</c:v>
                </c:pt>
                <c:pt idx="7">
                  <c:v>3971.25</c:v>
                </c:pt>
                <c:pt idx="8">
                  <c:v>3971.25</c:v>
                </c:pt>
                <c:pt idx="9">
                  <c:v>3964.25</c:v>
                </c:pt>
                <c:pt idx="10">
                  <c:v>3974.5</c:v>
                </c:pt>
                <c:pt idx="11">
                  <c:v>3978.75</c:v>
                </c:pt>
                <c:pt idx="12">
                  <c:v>3921.5</c:v>
                </c:pt>
                <c:pt idx="13">
                  <c:v>3926.5</c:v>
                </c:pt>
                <c:pt idx="14">
                  <c:v>3920.25</c:v>
                </c:pt>
                <c:pt idx="15">
                  <c:v>3927.5</c:v>
                </c:pt>
                <c:pt idx="16">
                  <c:v>3943.75</c:v>
                </c:pt>
                <c:pt idx="17">
                  <c:v>3955.5</c:v>
                </c:pt>
                <c:pt idx="18">
                  <c:v>3956.75</c:v>
                </c:pt>
                <c:pt idx="19">
                  <c:v>3950.75</c:v>
                </c:pt>
                <c:pt idx="20">
                  <c:v>3942</c:v>
                </c:pt>
                <c:pt idx="21">
                  <c:v>3932.25</c:v>
                </c:pt>
                <c:pt idx="22">
                  <c:v>3945.5</c:v>
                </c:pt>
                <c:pt idx="23">
                  <c:v>3953</c:v>
                </c:pt>
                <c:pt idx="24">
                  <c:v>3963.25</c:v>
                </c:pt>
                <c:pt idx="25">
                  <c:v>3965.25</c:v>
                </c:pt>
                <c:pt idx="26">
                  <c:v>3962.5</c:v>
                </c:pt>
                <c:pt idx="27">
                  <c:v>3958.75</c:v>
                </c:pt>
                <c:pt idx="28">
                  <c:v>3943.25</c:v>
                </c:pt>
                <c:pt idx="29">
                  <c:v>3950.75</c:v>
                </c:pt>
                <c:pt idx="30">
                  <c:v>3960.25</c:v>
                </c:pt>
                <c:pt idx="31">
                  <c:v>3955.75</c:v>
                </c:pt>
                <c:pt idx="32">
                  <c:v>3955</c:v>
                </c:pt>
                <c:pt idx="33">
                  <c:v>3965.25</c:v>
                </c:pt>
                <c:pt idx="34">
                  <c:v>3965</c:v>
                </c:pt>
                <c:pt idx="35">
                  <c:v>3969.75</c:v>
                </c:pt>
                <c:pt idx="36">
                  <c:v>3969.75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354-4A07-B4EF-7BF9A8841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  <c:min val="39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</a:t>
            </a:r>
            <a:r>
              <a:rPr lang="en-US" baseline="0"/>
              <a:t> Trade Zone</a:t>
            </a:r>
            <a:r>
              <a:rPr lang="en-US"/>
              <a:t> Chart lines 32-150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781352282157821E-2"/>
          <c:y val="2.1444399219669313E-2"/>
          <c:w val="0.89283742224527263"/>
          <c:h val="0.89686875117143861"/>
        </c:manualLayout>
      </c:layout>
      <c:areaChart>
        <c:grouping val="stacked"/>
        <c:varyColors val="0"/>
        <c:ser>
          <c:idx val="2"/>
          <c:order val="2"/>
          <c:tx>
            <c:strRef>
              <c:f>'example No Trade Zone'!$K$7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numRef>
              <c:f>'example No Trade Zone'!$F$8:$F$69</c:f>
              <c:numCache>
                <c:formatCode>General</c:formatCode>
                <c:ptCount val="6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</c:numCache>
            </c:numRef>
          </c:cat>
          <c:val>
            <c:numRef>
              <c:f>'example No Trade Zone'!$K$32:$K$150</c:f>
              <c:numCache>
                <c:formatCode>0.00</c:formatCode>
                <c:ptCount val="119"/>
                <c:pt idx="0">
                  <c:v>4800.7517554916403</c:v>
                </c:pt>
                <c:pt idx="1">
                  <c:v>4800.818305125531</c:v>
                </c:pt>
                <c:pt idx="2">
                  <c:v>4799.9470847838293</c:v>
                </c:pt>
                <c:pt idx="3">
                  <c:v>4800.7339457982407</c:v>
                </c:pt>
                <c:pt idx="4">
                  <c:v>4800.7516827450245</c:v>
                </c:pt>
                <c:pt idx="5">
                  <c:v>4800.7682372286899</c:v>
                </c:pt>
                <c:pt idx="6">
                  <c:v>4802.0003547467777</c:v>
                </c:pt>
                <c:pt idx="7">
                  <c:v>4803.9493055555549</c:v>
                </c:pt>
                <c:pt idx="8">
                  <c:v>4804.2580868016375</c:v>
                </c:pt>
                <c:pt idx="9">
                  <c:v>4805.0742143481948</c:v>
                </c:pt>
                <c:pt idx="10">
                  <c:v>4807.5150462962956</c:v>
                </c:pt>
                <c:pt idx="11">
                  <c:v>4807.5150462962956</c:v>
                </c:pt>
                <c:pt idx="12">
                  <c:v>4808.4836723470953</c:v>
                </c:pt>
                <c:pt idx="13">
                  <c:v>4809.6680941906225</c:v>
                </c:pt>
                <c:pt idx="14">
                  <c:v>4810.9235545779147</c:v>
                </c:pt>
                <c:pt idx="15">
                  <c:v>4812.2286509393871</c:v>
                </c:pt>
                <c:pt idx="16">
                  <c:v>4813.9134075434276</c:v>
                </c:pt>
                <c:pt idx="17">
                  <c:v>4814.6525137071994</c:v>
                </c:pt>
                <c:pt idx="18">
                  <c:v>4815.8090127933865</c:v>
                </c:pt>
                <c:pt idx="19">
                  <c:v>4816.2217452738278</c:v>
                </c:pt>
                <c:pt idx="20">
                  <c:v>4816.5402955889058</c:v>
                </c:pt>
                <c:pt idx="21">
                  <c:v>4817.437609216312</c:v>
                </c:pt>
                <c:pt idx="22">
                  <c:v>4818.3417686018911</c:v>
                </c:pt>
                <c:pt idx="23">
                  <c:v>4818.685650695098</c:v>
                </c:pt>
                <c:pt idx="24">
                  <c:v>4819.9732739820911</c:v>
                </c:pt>
                <c:pt idx="25">
                  <c:v>4819.9417223832852</c:v>
                </c:pt>
                <c:pt idx="26">
                  <c:v>4819.9122742243999</c:v>
                </c:pt>
                <c:pt idx="27">
                  <c:v>4819.8847892761069</c:v>
                </c:pt>
                <c:pt idx="28">
                  <c:v>4820.6258033243666</c:v>
                </c:pt>
                <c:pt idx="29">
                  <c:v>4827.3828703703703</c:v>
                </c:pt>
                <c:pt idx="30">
                  <c:v>4827.4974537037033</c:v>
                </c:pt>
                <c:pt idx="31">
                  <c:v>4827.7743055555557</c:v>
                </c:pt>
                <c:pt idx="32">
                  <c:v>4827.7743055555557</c:v>
                </c:pt>
                <c:pt idx="33">
                  <c:v>4827.7743055555557</c:v>
                </c:pt>
                <c:pt idx="34">
                  <c:v>4829.4328703703704</c:v>
                </c:pt>
                <c:pt idx="35">
                  <c:v>4830.0069444444443</c:v>
                </c:pt>
                <c:pt idx="36">
                  <c:v>4830.0069444444443</c:v>
                </c:pt>
                <c:pt idx="37">
                  <c:v>4831.3578703703706</c:v>
                </c:pt>
                <c:pt idx="38">
                  <c:v>4831.9428240740735</c:v>
                </c:pt>
                <c:pt idx="39">
                  <c:v>4831.9428240740735</c:v>
                </c:pt>
                <c:pt idx="40">
                  <c:v>4831.9428240740735</c:v>
                </c:pt>
                <c:pt idx="41">
                  <c:v>4831.9428240740735</c:v>
                </c:pt>
                <c:pt idx="42">
                  <c:v>4835.2458333333325</c:v>
                </c:pt>
                <c:pt idx="43">
                  <c:v>4835.2458333333325</c:v>
                </c:pt>
                <c:pt idx="44">
                  <c:v>4836.3111111111111</c:v>
                </c:pt>
                <c:pt idx="45">
                  <c:v>4836.4638888888885</c:v>
                </c:pt>
                <c:pt idx="46">
                  <c:v>4836.2136574074075</c:v>
                </c:pt>
                <c:pt idx="47">
                  <c:v>4835.3469907407407</c:v>
                </c:pt>
                <c:pt idx="48">
                  <c:v>4835.3469907407407</c:v>
                </c:pt>
                <c:pt idx="49">
                  <c:v>4835.3469907407407</c:v>
                </c:pt>
                <c:pt idx="50">
                  <c:v>4835.3469907407407</c:v>
                </c:pt>
                <c:pt idx="51">
                  <c:v>4835.3469907407407</c:v>
                </c:pt>
                <c:pt idx="52">
                  <c:v>4835.3469907407407</c:v>
                </c:pt>
                <c:pt idx="53">
                  <c:v>4835.3469907407407</c:v>
                </c:pt>
                <c:pt idx="54">
                  <c:v>4822.9525462962947</c:v>
                </c:pt>
                <c:pt idx="55">
                  <c:v>4820.9745370370356</c:v>
                </c:pt>
                <c:pt idx="56">
                  <c:v>4818.7428240740728</c:v>
                </c:pt>
                <c:pt idx="57">
                  <c:v>4818.7428240740728</c:v>
                </c:pt>
                <c:pt idx="58">
                  <c:v>4818.7428240740728</c:v>
                </c:pt>
                <c:pt idx="59">
                  <c:v>4818.7428240740728</c:v>
                </c:pt>
                <c:pt idx="60">
                  <c:v>4818.7428240740728</c:v>
                </c:pt>
                <c:pt idx="61">
                  <c:v>4818.7428240740728</c:v>
                </c:pt>
                <c:pt idx="62">
                  <c:v>4807.5555555555547</c:v>
                </c:pt>
                <c:pt idx="63">
                  <c:v>4806.0439814814808</c:v>
                </c:pt>
                <c:pt idx="64">
                  <c:v>4806.0439814814808</c:v>
                </c:pt>
                <c:pt idx="65">
                  <c:v>4806.0439814814808</c:v>
                </c:pt>
                <c:pt idx="66">
                  <c:v>4797.594062243169</c:v>
                </c:pt>
                <c:pt idx="67">
                  <c:v>4796.8988425925918</c:v>
                </c:pt>
                <c:pt idx="68">
                  <c:v>4791.558217592592</c:v>
                </c:pt>
                <c:pt idx="69">
                  <c:v>4789.9914351851849</c:v>
                </c:pt>
                <c:pt idx="70">
                  <c:v>4787.0841435185193</c:v>
                </c:pt>
                <c:pt idx="71">
                  <c:v>4789.1665509259255</c:v>
                </c:pt>
                <c:pt idx="72">
                  <c:v>4787.8420138888887</c:v>
                </c:pt>
                <c:pt idx="73">
                  <c:v>4786.4282407407409</c:v>
                </c:pt>
                <c:pt idx="74">
                  <c:v>4788.357986111112</c:v>
                </c:pt>
                <c:pt idx="75">
                  <c:v>4783.4182870370378</c:v>
                </c:pt>
                <c:pt idx="76">
                  <c:v>4783.4182870370378</c:v>
                </c:pt>
                <c:pt idx="77">
                  <c:v>4779.4589120370365</c:v>
                </c:pt>
                <c:pt idx="78">
                  <c:v>4780.0177083333328</c:v>
                </c:pt>
                <c:pt idx="79">
                  <c:v>4778.6611111111106</c:v>
                </c:pt>
                <c:pt idx="80">
                  <c:v>4775.3792824074071</c:v>
                </c:pt>
                <c:pt idx="81">
                  <c:v>4773.678541991022</c:v>
                </c:pt>
                <c:pt idx="82">
                  <c:v>4772.2333058582872</c:v>
                </c:pt>
                <c:pt idx="83">
                  <c:v>4771.1678240740739</c:v>
                </c:pt>
                <c:pt idx="84">
                  <c:v>4771.1678240740739</c:v>
                </c:pt>
                <c:pt idx="85">
                  <c:v>4771.1678240740739</c:v>
                </c:pt>
                <c:pt idx="86">
                  <c:v>4768.5729166666661</c:v>
                </c:pt>
                <c:pt idx="87">
                  <c:v>4768.2290509259255</c:v>
                </c:pt>
                <c:pt idx="88">
                  <c:v>4765.0928240740741</c:v>
                </c:pt>
                <c:pt idx="89">
                  <c:v>4764.1835648148153</c:v>
                </c:pt>
                <c:pt idx="90">
                  <c:v>4763.093287037037</c:v>
                </c:pt>
                <c:pt idx="91">
                  <c:v>4762.1334490740737</c:v>
                </c:pt>
                <c:pt idx="92">
                  <c:v>4761.280787037037</c:v>
                </c:pt>
                <c:pt idx="93">
                  <c:v>4760.4978009259266</c:v>
                </c:pt>
                <c:pt idx="94">
                  <c:v>4759.8101851851852</c:v>
                </c:pt>
                <c:pt idx="95">
                  <c:v>4755.6171296296297</c:v>
                </c:pt>
                <c:pt idx="96">
                  <c:v>4755.6171296296297</c:v>
                </c:pt>
                <c:pt idx="97">
                  <c:v>4755.6171296296297</c:v>
                </c:pt>
                <c:pt idx="98">
                  <c:v>4755.6171296296297</c:v>
                </c:pt>
                <c:pt idx="99">
                  <c:v>4755.6171296296297</c:v>
                </c:pt>
                <c:pt idx="100">
                  <c:v>4755.6171296296297</c:v>
                </c:pt>
                <c:pt idx="101">
                  <c:v>4755.6171296296297</c:v>
                </c:pt>
                <c:pt idx="102">
                  <c:v>4755.6171296296297</c:v>
                </c:pt>
                <c:pt idx="103">
                  <c:v>4755.6171296296297</c:v>
                </c:pt>
                <c:pt idx="104">
                  <c:v>4752.1004629629624</c:v>
                </c:pt>
                <c:pt idx="105">
                  <c:v>4752.7531768401977</c:v>
                </c:pt>
                <c:pt idx="106">
                  <c:v>4753.9529650508512</c:v>
                </c:pt>
                <c:pt idx="107">
                  <c:v>4755.3227673807942</c:v>
                </c:pt>
                <c:pt idx="108">
                  <c:v>4756.6679162220744</c:v>
                </c:pt>
                <c:pt idx="109">
                  <c:v>4758.2233884739362</c:v>
                </c:pt>
                <c:pt idx="110">
                  <c:v>4760.5251625756737</c:v>
                </c:pt>
                <c:pt idx="111">
                  <c:v>4763.0901517372959</c:v>
                </c:pt>
                <c:pt idx="112">
                  <c:v>4765.950808288143</c:v>
                </c:pt>
                <c:pt idx="113">
                  <c:v>4768.6374210689337</c:v>
                </c:pt>
                <c:pt idx="114">
                  <c:v>4768.7615929976719</c:v>
                </c:pt>
                <c:pt idx="115">
                  <c:v>4769.9608201311603</c:v>
                </c:pt>
                <c:pt idx="116">
                  <c:v>4771.0800987890825</c:v>
                </c:pt>
                <c:pt idx="117">
                  <c:v>4773.5167824074069</c:v>
                </c:pt>
                <c:pt idx="118">
                  <c:v>4777.8697916666661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8F-4F99-BFC8-3BA2AC42C16B}"/>
            </c:ext>
          </c:extLst>
        </c:ser>
        <c:ser>
          <c:idx val="3"/>
          <c:order val="3"/>
          <c:tx>
            <c:strRef>
              <c:f>'example No Trade Zone'!$L$7</c:f>
              <c:strCache>
                <c:ptCount val="1"/>
                <c:pt idx="0">
                  <c:v>Deviation</c:v>
                </c:pt>
              </c:strCache>
            </c:strRef>
          </c:tx>
          <c:spPr>
            <a:solidFill>
              <a:srgbClr val="0070C0">
                <a:alpha val="40000"/>
              </a:srgbClr>
            </a:solidFill>
            <a:ln>
              <a:noFill/>
            </a:ln>
            <a:effectLst/>
          </c:spPr>
          <c:cat>
            <c:numRef>
              <c:f>'example No Trade Zone'!$F$8:$F$69</c:f>
              <c:numCache>
                <c:formatCode>General</c:formatCode>
                <c:ptCount val="6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</c:numCache>
            </c:numRef>
          </c:cat>
          <c:val>
            <c:numRef>
              <c:f>'example No Trade Zone'!$L$32:$L$150</c:f>
              <c:numCache>
                <c:formatCode>0.00</c:formatCode>
                <c:ptCount val="119"/>
                <c:pt idx="0">
                  <c:v>-27.477912899047624</c:v>
                </c:pt>
                <c:pt idx="1">
                  <c:v>-27.544462532938269</c:v>
                </c:pt>
                <c:pt idx="2">
                  <c:v>-26.673242191236568</c:v>
                </c:pt>
                <c:pt idx="3">
                  <c:v>-27.460103205648011</c:v>
                </c:pt>
                <c:pt idx="4">
                  <c:v>-27.477840152431781</c:v>
                </c:pt>
                <c:pt idx="5">
                  <c:v>-27.49439463609724</c:v>
                </c:pt>
                <c:pt idx="6">
                  <c:v>-28.726512154185002</c:v>
                </c:pt>
                <c:pt idx="7">
                  <c:v>-6.5656411252293765</c:v>
                </c:pt>
                <c:pt idx="8">
                  <c:v>-6.3087812460826171</c:v>
                </c:pt>
                <c:pt idx="9">
                  <c:v>-7.1249087926398715</c:v>
                </c:pt>
                <c:pt idx="10">
                  <c:v>-7.1957795713142332</c:v>
                </c:pt>
                <c:pt idx="11">
                  <c:v>-6.3003973529794166</c:v>
                </c:pt>
                <c:pt idx="12">
                  <c:v>-6.7190890137617316</c:v>
                </c:pt>
                <c:pt idx="13">
                  <c:v>-7.4176312276595127</c:v>
                </c:pt>
                <c:pt idx="14">
                  <c:v>-7.9828138371740351</c:v>
                </c:pt>
                <c:pt idx="15">
                  <c:v>-8.4846694579055111</c:v>
                </c:pt>
                <c:pt idx="16">
                  <c:v>-9.6422269878721636</c:v>
                </c:pt>
                <c:pt idx="17">
                  <c:v>-9.8601525960875733</c:v>
                </c:pt>
                <c:pt idx="18">
                  <c:v>-11.016651682274642</c:v>
                </c:pt>
                <c:pt idx="19">
                  <c:v>-11.429384162715905</c:v>
                </c:pt>
                <c:pt idx="20">
                  <c:v>-11.747934477793933</c:v>
                </c:pt>
                <c:pt idx="21">
                  <c:v>-12.645248105200153</c:v>
                </c:pt>
                <c:pt idx="22">
                  <c:v>-13.549407490779231</c:v>
                </c:pt>
                <c:pt idx="23">
                  <c:v>-13.893289583986189</c:v>
                </c:pt>
                <c:pt idx="24">
                  <c:v>-15.180912870979228</c:v>
                </c:pt>
                <c:pt idx="25">
                  <c:v>-15.149361272173337</c:v>
                </c:pt>
                <c:pt idx="26">
                  <c:v>-15.119913113288021</c:v>
                </c:pt>
                <c:pt idx="27">
                  <c:v>-15.092428164994999</c:v>
                </c:pt>
                <c:pt idx="28">
                  <c:v>-15.833442213254784</c:v>
                </c:pt>
                <c:pt idx="29">
                  <c:v>-11.498787267628359</c:v>
                </c:pt>
                <c:pt idx="30">
                  <c:v>-10.561226851851643</c:v>
                </c:pt>
                <c:pt idx="31">
                  <c:v>-10.074652777778283</c:v>
                </c:pt>
                <c:pt idx="32">
                  <c:v>-10.540972222222081</c:v>
                </c:pt>
                <c:pt idx="33">
                  <c:v>-10.261574074073906</c:v>
                </c:pt>
                <c:pt idx="34">
                  <c:v>-11.466435185185219</c:v>
                </c:pt>
                <c:pt idx="35">
                  <c:v>-11.003472222221717</c:v>
                </c:pt>
                <c:pt idx="36">
                  <c:v>-10.926041666666606</c:v>
                </c:pt>
                <c:pt idx="37">
                  <c:v>-11.928935185184855</c:v>
                </c:pt>
                <c:pt idx="38">
                  <c:v>-12.221412037036316</c:v>
                </c:pt>
                <c:pt idx="39">
                  <c:v>-8.5725694444436158</c:v>
                </c:pt>
                <c:pt idx="40">
                  <c:v>-8.1907407407406936</c:v>
                </c:pt>
                <c:pt idx="41">
                  <c:v>-7.8442070521778078</c:v>
                </c:pt>
                <c:pt idx="42">
                  <c:v>-11.153790779562769</c:v>
                </c:pt>
                <c:pt idx="43">
                  <c:v>-11.293260283146992</c:v>
                </c:pt>
                <c:pt idx="44">
                  <c:v>-13.388709597604247</c:v>
                </c:pt>
                <c:pt idx="45">
                  <c:v>-15.152980809615656</c:v>
                </c:pt>
                <c:pt idx="46">
                  <c:v>-16.740143200086095</c:v>
                </c:pt>
                <c:pt idx="47">
                  <c:v>-17.588377480574309</c:v>
                </c:pt>
                <c:pt idx="48">
                  <c:v>-17.972285031251886</c:v>
                </c:pt>
                <c:pt idx="49">
                  <c:v>-18.180598745218049</c:v>
                </c:pt>
                <c:pt idx="50">
                  <c:v>-18.291691544919559</c:v>
                </c:pt>
                <c:pt idx="51">
                  <c:v>-18.095378157974665</c:v>
                </c:pt>
                <c:pt idx="52">
                  <c:v>-18.695485663492036</c:v>
                </c:pt>
                <c:pt idx="53">
                  <c:v>-19.40558600197528</c:v>
                </c:pt>
                <c:pt idx="54">
                  <c:v>-10.007235206780024</c:v>
                </c:pt>
                <c:pt idx="55">
                  <c:v>-10.875580020155212</c:v>
                </c:pt>
                <c:pt idx="56">
                  <c:v>-11.300464191651372</c:v>
                </c:pt>
                <c:pt idx="57">
                  <c:v>-12.51328818381262</c:v>
                </c:pt>
                <c:pt idx="58">
                  <c:v>-13.495257243162996</c:v>
                </c:pt>
                <c:pt idx="59">
                  <c:v>-14.94509503189056</c:v>
                </c:pt>
                <c:pt idx="60">
                  <c:v>-16.498276968036407</c:v>
                </c:pt>
                <c:pt idx="61">
                  <c:v>-18.447913441772471</c:v>
                </c:pt>
                <c:pt idx="62">
                  <c:v>-9.130305632074851</c:v>
                </c:pt>
                <c:pt idx="63">
                  <c:v>-10.013748219565969</c:v>
                </c:pt>
                <c:pt idx="64">
                  <c:v>-11.132430437027324</c:v>
                </c:pt>
                <c:pt idx="65">
                  <c:v>-11.693200506657377</c:v>
                </c:pt>
                <c:pt idx="66">
                  <c:v>-6.6952196505772008</c:v>
                </c:pt>
                <c:pt idx="67">
                  <c:v>-8.4610511656337621</c:v>
                </c:pt>
                <c:pt idx="68">
                  <c:v>-7.5667824074071177</c:v>
                </c:pt>
                <c:pt idx="69">
                  <c:v>-6.5122924310344388</c:v>
                </c:pt>
                <c:pt idx="70">
                  <c:v>-9.6658564814815691</c:v>
                </c:pt>
                <c:pt idx="71">
                  <c:v>-11.748263888887777</c:v>
                </c:pt>
                <c:pt idx="72">
                  <c:v>-10.423726851850915</c:v>
                </c:pt>
                <c:pt idx="73">
                  <c:v>-10.025771643586268</c:v>
                </c:pt>
                <c:pt idx="74">
                  <c:v>-12.465681620434225</c:v>
                </c:pt>
                <c:pt idx="75">
                  <c:v>-8.0021361790713854</c:v>
                </c:pt>
                <c:pt idx="76">
                  <c:v>-10.496546236268841</c:v>
                </c:pt>
                <c:pt idx="77">
                  <c:v>-14.291087962962592</c:v>
                </c:pt>
                <c:pt idx="78">
                  <c:v>-14.849884259258943</c:v>
                </c:pt>
                <c:pt idx="79">
                  <c:v>-13.49328703703668</c:v>
                </c:pt>
                <c:pt idx="80">
                  <c:v>-10.211458333333212</c:v>
                </c:pt>
                <c:pt idx="81">
                  <c:v>-8.5107179169481242</c:v>
                </c:pt>
                <c:pt idx="82">
                  <c:v>-7.0654817842132616</c:v>
                </c:pt>
                <c:pt idx="83">
                  <c:v>-6.6834052730055191</c:v>
                </c:pt>
                <c:pt idx="84">
                  <c:v>-8.3156998597432903</c:v>
                </c:pt>
                <c:pt idx="85">
                  <c:v>-9.7225081406986646</c:v>
                </c:pt>
                <c:pt idx="86">
                  <c:v>-16.05208333333303</c:v>
                </c:pt>
                <c:pt idx="87">
                  <c:v>-16.145949074074451</c:v>
                </c:pt>
                <c:pt idx="88">
                  <c:v>-13.782175925926822</c:v>
                </c:pt>
                <c:pt idx="89">
                  <c:v>-14.566435185185583</c:v>
                </c:pt>
                <c:pt idx="90">
                  <c:v>-13.4761574074073</c:v>
                </c:pt>
                <c:pt idx="91">
                  <c:v>-12.51631944444398</c:v>
                </c:pt>
                <c:pt idx="92">
                  <c:v>-11.6636574074073</c:v>
                </c:pt>
                <c:pt idx="93">
                  <c:v>-10.880671296296896</c:v>
                </c:pt>
                <c:pt idx="94">
                  <c:v>-10.193055555555475</c:v>
                </c:pt>
                <c:pt idx="95">
                  <c:v>-6.3358739464374594</c:v>
                </c:pt>
                <c:pt idx="96">
                  <c:v>-7.2379576586499752</c:v>
                </c:pt>
                <c:pt idx="97">
                  <c:v>-7.7465691233819598</c:v>
                </c:pt>
                <c:pt idx="98">
                  <c:v>-9.054606490464721</c:v>
                </c:pt>
                <c:pt idx="99">
                  <c:v>-10.908774699742025</c:v>
                </c:pt>
                <c:pt idx="100">
                  <c:v>-11.605998361734237</c:v>
                </c:pt>
                <c:pt idx="101">
                  <c:v>-12.140073779593877</c:v>
                </c:pt>
                <c:pt idx="102">
                  <c:v>-11.621877502929237</c:v>
                </c:pt>
                <c:pt idx="103">
                  <c:v>-11.667939814814417</c:v>
                </c:pt>
                <c:pt idx="104">
                  <c:v>-15.64953703703668</c:v>
                </c:pt>
                <c:pt idx="105">
                  <c:v>-16.559889803161241</c:v>
                </c:pt>
                <c:pt idx="106">
                  <c:v>-17.80250208788857</c:v>
                </c:pt>
                <c:pt idx="107">
                  <c:v>-18.714434047461509</c:v>
                </c:pt>
                <c:pt idx="108">
                  <c:v>-19.2116662220742</c:v>
                </c:pt>
                <c:pt idx="109">
                  <c:v>-19.494453288750265</c:v>
                </c:pt>
                <c:pt idx="110">
                  <c:v>-20.105023686785898</c:v>
                </c:pt>
                <c:pt idx="111">
                  <c:v>-20.615614700258448</c:v>
                </c:pt>
                <c:pt idx="112">
                  <c:v>-21.058447177031667</c:v>
                </c:pt>
                <c:pt idx="113">
                  <c:v>-18.669596994859603</c:v>
                </c:pt>
                <c:pt idx="114">
                  <c:v>-18.793768923597781</c:v>
                </c:pt>
                <c:pt idx="115">
                  <c:v>-19.992996057086202</c:v>
                </c:pt>
                <c:pt idx="116">
                  <c:v>-21.112274715008425</c:v>
                </c:pt>
                <c:pt idx="117">
                  <c:v>-23.548958333332848</c:v>
                </c:pt>
                <c:pt idx="118">
                  <c:v>-27.901967592591973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8F-4F99-BFC8-3BA2AC42C1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0"/>
          <c:order val="0"/>
          <c:tx>
            <c:strRef>
              <c:f>'example No Trade Zone'!$I$7</c:f>
              <c:strCache>
                <c:ptCount val="1"/>
                <c:pt idx="0">
                  <c:v>upper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Zone'!$I$32:$I$150</c:f>
              <c:numCache>
                <c:formatCode>0.00</c:formatCode>
                <c:ptCount val="119"/>
                <c:pt idx="0">
                  <c:v>4800.7517554916403</c:v>
                </c:pt>
                <c:pt idx="1">
                  <c:v>4800.818305125531</c:v>
                </c:pt>
                <c:pt idx="2">
                  <c:v>4799.9470847838293</c:v>
                </c:pt>
                <c:pt idx="3">
                  <c:v>4800.7339457982407</c:v>
                </c:pt>
                <c:pt idx="4">
                  <c:v>4800.7516827450245</c:v>
                </c:pt>
                <c:pt idx="5">
                  <c:v>4800.7682372286899</c:v>
                </c:pt>
                <c:pt idx="6">
                  <c:v>4802.0003547467777</c:v>
                </c:pt>
                <c:pt idx="7">
                  <c:v>4803.9493055555549</c:v>
                </c:pt>
                <c:pt idx="8">
                  <c:v>4804.2580868016375</c:v>
                </c:pt>
                <c:pt idx="9">
                  <c:v>4805.0742143481948</c:v>
                </c:pt>
                <c:pt idx="10">
                  <c:v>4807.5150462962956</c:v>
                </c:pt>
                <c:pt idx="11">
                  <c:v>4807.5150462962956</c:v>
                </c:pt>
                <c:pt idx="12">
                  <c:v>4808.4836723470953</c:v>
                </c:pt>
                <c:pt idx="13">
                  <c:v>4809.6680941906225</c:v>
                </c:pt>
                <c:pt idx="14">
                  <c:v>4810.9235545779147</c:v>
                </c:pt>
                <c:pt idx="15">
                  <c:v>4812.2286509393871</c:v>
                </c:pt>
                <c:pt idx="16">
                  <c:v>4813.9134075434276</c:v>
                </c:pt>
                <c:pt idx="17">
                  <c:v>4814.6525137071994</c:v>
                </c:pt>
                <c:pt idx="18">
                  <c:v>4815.8090127933865</c:v>
                </c:pt>
                <c:pt idx="19">
                  <c:v>4816.2217452738278</c:v>
                </c:pt>
                <c:pt idx="20">
                  <c:v>4816.5402955889058</c:v>
                </c:pt>
                <c:pt idx="21">
                  <c:v>4817.437609216312</c:v>
                </c:pt>
                <c:pt idx="22">
                  <c:v>4818.3417686018911</c:v>
                </c:pt>
                <c:pt idx="23">
                  <c:v>4818.685650695098</c:v>
                </c:pt>
                <c:pt idx="24">
                  <c:v>4819.9732739820911</c:v>
                </c:pt>
                <c:pt idx="25">
                  <c:v>4819.9417223832852</c:v>
                </c:pt>
                <c:pt idx="26">
                  <c:v>4819.9122742243999</c:v>
                </c:pt>
                <c:pt idx="27">
                  <c:v>4819.8847892761069</c:v>
                </c:pt>
                <c:pt idx="28">
                  <c:v>4820.6258033243666</c:v>
                </c:pt>
                <c:pt idx="29">
                  <c:v>4827.3828703703703</c:v>
                </c:pt>
                <c:pt idx="30">
                  <c:v>4827.4974537037033</c:v>
                </c:pt>
                <c:pt idx="31">
                  <c:v>4827.7743055555557</c:v>
                </c:pt>
                <c:pt idx="32">
                  <c:v>4827.7743055555557</c:v>
                </c:pt>
                <c:pt idx="33">
                  <c:v>4827.7743055555557</c:v>
                </c:pt>
                <c:pt idx="34">
                  <c:v>4829.4328703703704</c:v>
                </c:pt>
                <c:pt idx="35">
                  <c:v>4830.0069444444443</c:v>
                </c:pt>
                <c:pt idx="36">
                  <c:v>4830.0069444444443</c:v>
                </c:pt>
                <c:pt idx="37">
                  <c:v>4831.3578703703706</c:v>
                </c:pt>
                <c:pt idx="38">
                  <c:v>4831.9428240740735</c:v>
                </c:pt>
                <c:pt idx="39">
                  <c:v>4831.9428240740735</c:v>
                </c:pt>
                <c:pt idx="40">
                  <c:v>4831.9428240740735</c:v>
                </c:pt>
                <c:pt idx="41">
                  <c:v>4831.9428240740735</c:v>
                </c:pt>
                <c:pt idx="42">
                  <c:v>4835.2458333333325</c:v>
                </c:pt>
                <c:pt idx="43">
                  <c:v>4835.2458333333325</c:v>
                </c:pt>
                <c:pt idx="44">
                  <c:v>4836.3111111111111</c:v>
                </c:pt>
                <c:pt idx="45">
                  <c:v>4836.4638888888885</c:v>
                </c:pt>
                <c:pt idx="46">
                  <c:v>4836.2136574074075</c:v>
                </c:pt>
                <c:pt idx="47">
                  <c:v>4835.3469907407407</c:v>
                </c:pt>
                <c:pt idx="48">
                  <c:v>4835.3469907407407</c:v>
                </c:pt>
                <c:pt idx="49">
                  <c:v>4835.3469907407407</c:v>
                </c:pt>
                <c:pt idx="50">
                  <c:v>4835.3469907407407</c:v>
                </c:pt>
                <c:pt idx="51">
                  <c:v>4835.3469907407407</c:v>
                </c:pt>
                <c:pt idx="52">
                  <c:v>4835.3469907407407</c:v>
                </c:pt>
                <c:pt idx="53">
                  <c:v>4835.3469907407407</c:v>
                </c:pt>
                <c:pt idx="54">
                  <c:v>4822.9525462962947</c:v>
                </c:pt>
                <c:pt idx="55">
                  <c:v>4820.9745370370356</c:v>
                </c:pt>
                <c:pt idx="56">
                  <c:v>4818.7428240740728</c:v>
                </c:pt>
                <c:pt idx="57">
                  <c:v>4818.7428240740728</c:v>
                </c:pt>
                <c:pt idx="58">
                  <c:v>4818.7428240740728</c:v>
                </c:pt>
                <c:pt idx="59">
                  <c:v>4818.7428240740728</c:v>
                </c:pt>
                <c:pt idx="60">
                  <c:v>4818.7428240740728</c:v>
                </c:pt>
                <c:pt idx="61">
                  <c:v>4818.7428240740728</c:v>
                </c:pt>
                <c:pt idx="62">
                  <c:v>4807.5555555555547</c:v>
                </c:pt>
                <c:pt idx="63">
                  <c:v>4806.0439814814808</c:v>
                </c:pt>
                <c:pt idx="64">
                  <c:v>4806.0439814814808</c:v>
                </c:pt>
                <c:pt idx="65">
                  <c:v>4806.0439814814808</c:v>
                </c:pt>
                <c:pt idx="66">
                  <c:v>4797.594062243169</c:v>
                </c:pt>
                <c:pt idx="67">
                  <c:v>4796.8988425925918</c:v>
                </c:pt>
                <c:pt idx="68">
                  <c:v>4791.558217592592</c:v>
                </c:pt>
                <c:pt idx="69">
                  <c:v>4789.9914351851849</c:v>
                </c:pt>
                <c:pt idx="70">
                  <c:v>4787.0841435185193</c:v>
                </c:pt>
                <c:pt idx="71">
                  <c:v>4789.1665509259255</c:v>
                </c:pt>
                <c:pt idx="72">
                  <c:v>4787.8420138888887</c:v>
                </c:pt>
                <c:pt idx="73">
                  <c:v>4786.4282407407409</c:v>
                </c:pt>
                <c:pt idx="74">
                  <c:v>4788.357986111112</c:v>
                </c:pt>
                <c:pt idx="75">
                  <c:v>4783.4182870370378</c:v>
                </c:pt>
                <c:pt idx="76">
                  <c:v>4783.4182870370378</c:v>
                </c:pt>
                <c:pt idx="77">
                  <c:v>4779.4589120370365</c:v>
                </c:pt>
                <c:pt idx="78">
                  <c:v>4780.0177083333328</c:v>
                </c:pt>
                <c:pt idx="79">
                  <c:v>4778.6611111111106</c:v>
                </c:pt>
                <c:pt idx="80">
                  <c:v>4775.3792824074071</c:v>
                </c:pt>
                <c:pt idx="81">
                  <c:v>4773.678541991022</c:v>
                </c:pt>
                <c:pt idx="82">
                  <c:v>4772.2333058582872</c:v>
                </c:pt>
                <c:pt idx="83">
                  <c:v>4771.1678240740739</c:v>
                </c:pt>
                <c:pt idx="84">
                  <c:v>4771.1678240740739</c:v>
                </c:pt>
                <c:pt idx="85">
                  <c:v>4771.1678240740739</c:v>
                </c:pt>
                <c:pt idx="86">
                  <c:v>4768.5729166666661</c:v>
                </c:pt>
                <c:pt idx="87">
                  <c:v>4768.2290509259255</c:v>
                </c:pt>
                <c:pt idx="88">
                  <c:v>4765.0928240740741</c:v>
                </c:pt>
                <c:pt idx="89">
                  <c:v>4764.1835648148153</c:v>
                </c:pt>
                <c:pt idx="90">
                  <c:v>4763.093287037037</c:v>
                </c:pt>
                <c:pt idx="91">
                  <c:v>4762.1334490740737</c:v>
                </c:pt>
                <c:pt idx="92">
                  <c:v>4761.280787037037</c:v>
                </c:pt>
                <c:pt idx="93">
                  <c:v>4760.4978009259266</c:v>
                </c:pt>
                <c:pt idx="94">
                  <c:v>4759.8101851851852</c:v>
                </c:pt>
                <c:pt idx="95">
                  <c:v>4755.6171296296297</c:v>
                </c:pt>
                <c:pt idx="96">
                  <c:v>4755.6171296296297</c:v>
                </c:pt>
                <c:pt idx="97">
                  <c:v>4755.6171296296297</c:v>
                </c:pt>
                <c:pt idx="98">
                  <c:v>4755.6171296296297</c:v>
                </c:pt>
                <c:pt idx="99">
                  <c:v>4755.6171296296297</c:v>
                </c:pt>
                <c:pt idx="100">
                  <c:v>4755.6171296296297</c:v>
                </c:pt>
                <c:pt idx="101">
                  <c:v>4755.6171296296297</c:v>
                </c:pt>
                <c:pt idx="102">
                  <c:v>4755.6171296296297</c:v>
                </c:pt>
                <c:pt idx="103">
                  <c:v>4755.6171296296297</c:v>
                </c:pt>
                <c:pt idx="104">
                  <c:v>4752.1004629629624</c:v>
                </c:pt>
                <c:pt idx="105">
                  <c:v>4752.7531768401977</c:v>
                </c:pt>
                <c:pt idx="106">
                  <c:v>4753.9529650508512</c:v>
                </c:pt>
                <c:pt idx="107">
                  <c:v>4755.3227673807942</c:v>
                </c:pt>
                <c:pt idx="108">
                  <c:v>4756.6679162220744</c:v>
                </c:pt>
                <c:pt idx="109">
                  <c:v>4758.2233884739362</c:v>
                </c:pt>
                <c:pt idx="110">
                  <c:v>4760.5251625756737</c:v>
                </c:pt>
                <c:pt idx="111">
                  <c:v>4763.0901517372959</c:v>
                </c:pt>
                <c:pt idx="112">
                  <c:v>4765.950808288143</c:v>
                </c:pt>
                <c:pt idx="113">
                  <c:v>4768.6374210689337</c:v>
                </c:pt>
                <c:pt idx="114">
                  <c:v>4768.7615929976719</c:v>
                </c:pt>
                <c:pt idx="115">
                  <c:v>4769.9608201311603</c:v>
                </c:pt>
                <c:pt idx="116">
                  <c:v>4771.0800987890825</c:v>
                </c:pt>
                <c:pt idx="117">
                  <c:v>4773.5167824074069</c:v>
                </c:pt>
                <c:pt idx="118">
                  <c:v>4777.8697916666661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38F-4F99-BFC8-3BA2AC42C16B}"/>
            </c:ext>
          </c:extLst>
        </c:ser>
        <c:ser>
          <c:idx val="1"/>
          <c:order val="1"/>
          <c:tx>
            <c:strRef>
              <c:f>'example No Trade Zone'!$J$7</c:f>
              <c:strCache>
                <c:ptCount val="1"/>
                <c:pt idx="0">
                  <c:v>lower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Zone'!$J$32:$J$150</c:f>
              <c:numCache>
                <c:formatCode>0.00</c:formatCode>
                <c:ptCount val="119"/>
                <c:pt idx="0">
                  <c:v>4773.2738425925927</c:v>
                </c:pt>
                <c:pt idx="1">
                  <c:v>4773.2738425925927</c:v>
                </c:pt>
                <c:pt idx="2">
                  <c:v>4773.2738425925927</c:v>
                </c:pt>
                <c:pt idx="3">
                  <c:v>4773.2738425925927</c:v>
                </c:pt>
                <c:pt idx="4">
                  <c:v>4773.2738425925927</c:v>
                </c:pt>
                <c:pt idx="5">
                  <c:v>4773.2738425925927</c:v>
                </c:pt>
                <c:pt idx="6">
                  <c:v>4773.2738425925927</c:v>
                </c:pt>
                <c:pt idx="7">
                  <c:v>4797.3836644303256</c:v>
                </c:pt>
                <c:pt idx="8">
                  <c:v>4797.9493055555549</c:v>
                </c:pt>
                <c:pt idx="9">
                  <c:v>4797.9493055555549</c:v>
                </c:pt>
                <c:pt idx="10">
                  <c:v>4800.3192667249814</c:v>
                </c:pt>
                <c:pt idx="11">
                  <c:v>4801.2146489433162</c:v>
                </c:pt>
                <c:pt idx="12">
                  <c:v>4801.7645833333336</c:v>
                </c:pt>
                <c:pt idx="13">
                  <c:v>4802.250462962963</c:v>
                </c:pt>
                <c:pt idx="14">
                  <c:v>4802.9407407407407</c:v>
                </c:pt>
                <c:pt idx="15">
                  <c:v>4803.7439814814816</c:v>
                </c:pt>
                <c:pt idx="16">
                  <c:v>4804.2711805555555</c:v>
                </c:pt>
                <c:pt idx="17">
                  <c:v>4804.7923611111119</c:v>
                </c:pt>
                <c:pt idx="18">
                  <c:v>4804.7923611111119</c:v>
                </c:pt>
                <c:pt idx="19">
                  <c:v>4804.7923611111119</c:v>
                </c:pt>
                <c:pt idx="20">
                  <c:v>4804.7923611111119</c:v>
                </c:pt>
                <c:pt idx="21">
                  <c:v>4804.7923611111119</c:v>
                </c:pt>
                <c:pt idx="22">
                  <c:v>4804.7923611111119</c:v>
                </c:pt>
                <c:pt idx="23">
                  <c:v>4804.7923611111119</c:v>
                </c:pt>
                <c:pt idx="24">
                  <c:v>4804.7923611111119</c:v>
                </c:pt>
                <c:pt idx="25">
                  <c:v>4804.7923611111119</c:v>
                </c:pt>
                <c:pt idx="26">
                  <c:v>4804.7923611111119</c:v>
                </c:pt>
                <c:pt idx="27">
                  <c:v>4804.7923611111119</c:v>
                </c:pt>
                <c:pt idx="28">
                  <c:v>4804.7923611111119</c:v>
                </c:pt>
                <c:pt idx="29">
                  <c:v>4815.8840831027419</c:v>
                </c:pt>
                <c:pt idx="30">
                  <c:v>4816.9362268518516</c:v>
                </c:pt>
                <c:pt idx="31">
                  <c:v>4817.6996527777774</c:v>
                </c:pt>
                <c:pt idx="32">
                  <c:v>4817.2333333333336</c:v>
                </c:pt>
                <c:pt idx="33">
                  <c:v>4817.5127314814818</c:v>
                </c:pt>
                <c:pt idx="34">
                  <c:v>4817.9664351851852</c:v>
                </c:pt>
                <c:pt idx="35">
                  <c:v>4819.0034722222226</c:v>
                </c:pt>
                <c:pt idx="36">
                  <c:v>4819.0809027777777</c:v>
                </c:pt>
                <c:pt idx="37">
                  <c:v>4819.4289351851858</c:v>
                </c:pt>
                <c:pt idx="38">
                  <c:v>4819.7214120370372</c:v>
                </c:pt>
                <c:pt idx="39">
                  <c:v>4823.3702546296299</c:v>
                </c:pt>
                <c:pt idx="40">
                  <c:v>4823.7520833333328</c:v>
                </c:pt>
                <c:pt idx="41">
                  <c:v>4824.0986170218957</c:v>
                </c:pt>
                <c:pt idx="42">
                  <c:v>4824.0920425537697</c:v>
                </c:pt>
                <c:pt idx="43">
                  <c:v>4823.9525730501855</c:v>
                </c:pt>
                <c:pt idx="44">
                  <c:v>4822.9224015135069</c:v>
                </c:pt>
                <c:pt idx="45">
                  <c:v>4821.3109080792728</c:v>
                </c:pt>
                <c:pt idx="46">
                  <c:v>4819.4735142073214</c:v>
                </c:pt>
                <c:pt idx="47">
                  <c:v>4817.7586132601664</c:v>
                </c:pt>
                <c:pt idx="48">
                  <c:v>4817.3747057094888</c:v>
                </c:pt>
                <c:pt idx="49">
                  <c:v>4817.1663919955226</c:v>
                </c:pt>
                <c:pt idx="50">
                  <c:v>4817.0552991958211</c:v>
                </c:pt>
                <c:pt idx="51">
                  <c:v>4817.251612582766</c:v>
                </c:pt>
                <c:pt idx="52">
                  <c:v>4816.6515050772487</c:v>
                </c:pt>
                <c:pt idx="53">
                  <c:v>4815.9414047387654</c:v>
                </c:pt>
                <c:pt idx="54">
                  <c:v>4812.9453110895147</c:v>
                </c:pt>
                <c:pt idx="55">
                  <c:v>4810.0989570168804</c:v>
                </c:pt>
                <c:pt idx="56">
                  <c:v>4807.4423598824214</c:v>
                </c:pt>
                <c:pt idx="57">
                  <c:v>4806.2295358902602</c:v>
                </c:pt>
                <c:pt idx="58">
                  <c:v>4805.2475668309098</c:v>
                </c:pt>
                <c:pt idx="59">
                  <c:v>4803.7977290421823</c:v>
                </c:pt>
                <c:pt idx="60">
                  <c:v>4802.2445471060364</c:v>
                </c:pt>
                <c:pt idx="61">
                  <c:v>4800.2949106323003</c:v>
                </c:pt>
                <c:pt idx="62">
                  <c:v>4798.4252499234799</c:v>
                </c:pt>
                <c:pt idx="63">
                  <c:v>4796.0302332619149</c:v>
                </c:pt>
                <c:pt idx="64">
                  <c:v>4794.9115510444535</c:v>
                </c:pt>
                <c:pt idx="65">
                  <c:v>4794.3507809748235</c:v>
                </c:pt>
                <c:pt idx="66">
                  <c:v>4790.8988425925918</c:v>
                </c:pt>
                <c:pt idx="67">
                  <c:v>4788.437791426958</c:v>
                </c:pt>
                <c:pt idx="68">
                  <c:v>4783.9914351851849</c:v>
                </c:pt>
                <c:pt idx="69">
                  <c:v>4783.4791427541504</c:v>
                </c:pt>
                <c:pt idx="70">
                  <c:v>4777.4182870370378</c:v>
                </c:pt>
                <c:pt idx="71">
                  <c:v>4777.4182870370378</c:v>
                </c:pt>
                <c:pt idx="72">
                  <c:v>4777.4182870370378</c:v>
                </c:pt>
                <c:pt idx="73">
                  <c:v>4776.4024690971546</c:v>
                </c:pt>
                <c:pt idx="74">
                  <c:v>4775.8923044906778</c:v>
                </c:pt>
                <c:pt idx="75">
                  <c:v>4775.4161508579664</c:v>
                </c:pt>
                <c:pt idx="76">
                  <c:v>4772.9217408007689</c:v>
                </c:pt>
                <c:pt idx="77">
                  <c:v>4765.1678240740739</c:v>
                </c:pt>
                <c:pt idx="78">
                  <c:v>4765.1678240740739</c:v>
                </c:pt>
                <c:pt idx="79">
                  <c:v>4765.1678240740739</c:v>
                </c:pt>
                <c:pt idx="80">
                  <c:v>4765.1678240740739</c:v>
                </c:pt>
                <c:pt idx="81">
                  <c:v>4765.1678240740739</c:v>
                </c:pt>
                <c:pt idx="82">
                  <c:v>4765.1678240740739</c:v>
                </c:pt>
                <c:pt idx="83">
                  <c:v>4764.4844188010684</c:v>
                </c:pt>
                <c:pt idx="84">
                  <c:v>4762.8521242143306</c:v>
                </c:pt>
                <c:pt idx="85">
                  <c:v>4761.4453159333752</c:v>
                </c:pt>
                <c:pt idx="86">
                  <c:v>4752.520833333333</c:v>
                </c:pt>
                <c:pt idx="87">
                  <c:v>4752.0831018518511</c:v>
                </c:pt>
                <c:pt idx="88">
                  <c:v>4751.3106481481473</c:v>
                </c:pt>
                <c:pt idx="89">
                  <c:v>4749.6171296296297</c:v>
                </c:pt>
                <c:pt idx="90">
                  <c:v>4749.6171296296297</c:v>
                </c:pt>
                <c:pt idx="91">
                  <c:v>4749.6171296296297</c:v>
                </c:pt>
                <c:pt idx="92">
                  <c:v>4749.6171296296297</c:v>
                </c:pt>
                <c:pt idx="93">
                  <c:v>4749.6171296296297</c:v>
                </c:pt>
                <c:pt idx="94">
                  <c:v>4749.6171296296297</c:v>
                </c:pt>
                <c:pt idx="95">
                  <c:v>4749.2812556831923</c:v>
                </c:pt>
                <c:pt idx="96">
                  <c:v>4748.3791719709798</c:v>
                </c:pt>
                <c:pt idx="97">
                  <c:v>4747.8705605062478</c:v>
                </c:pt>
                <c:pt idx="98">
                  <c:v>4746.562523139165</c:v>
                </c:pt>
                <c:pt idx="99">
                  <c:v>4744.7083549298877</c:v>
                </c:pt>
                <c:pt idx="100">
                  <c:v>4744.0111312678955</c:v>
                </c:pt>
                <c:pt idx="101">
                  <c:v>4743.4770558500359</c:v>
                </c:pt>
                <c:pt idx="102">
                  <c:v>4743.9952521267005</c:v>
                </c:pt>
                <c:pt idx="103">
                  <c:v>4743.9491898148153</c:v>
                </c:pt>
                <c:pt idx="104">
                  <c:v>4736.4509259259257</c:v>
                </c:pt>
                <c:pt idx="105">
                  <c:v>4736.1932870370365</c:v>
                </c:pt>
                <c:pt idx="106">
                  <c:v>4736.1504629629626</c:v>
                </c:pt>
                <c:pt idx="107">
                  <c:v>4736.6083333333327</c:v>
                </c:pt>
                <c:pt idx="108">
                  <c:v>4737.4562500000002</c:v>
                </c:pt>
                <c:pt idx="109">
                  <c:v>4738.7289351851859</c:v>
                </c:pt>
                <c:pt idx="110">
                  <c:v>4740.4201388888878</c:v>
                </c:pt>
                <c:pt idx="111">
                  <c:v>4742.4745370370374</c:v>
                </c:pt>
                <c:pt idx="112">
                  <c:v>4744.8923611111113</c:v>
                </c:pt>
                <c:pt idx="113">
                  <c:v>4749.9678240740741</c:v>
                </c:pt>
                <c:pt idx="114">
                  <c:v>4749.9678240740741</c:v>
                </c:pt>
                <c:pt idx="115">
                  <c:v>4749.9678240740741</c:v>
                </c:pt>
                <c:pt idx="116">
                  <c:v>4749.9678240740741</c:v>
                </c:pt>
                <c:pt idx="117">
                  <c:v>4749.9678240740741</c:v>
                </c:pt>
                <c:pt idx="118">
                  <c:v>4749.9678240740741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38F-4F99-BFC8-3BA2AC42C16B}"/>
            </c:ext>
          </c:extLst>
        </c:ser>
        <c:ser>
          <c:idx val="4"/>
          <c:order val="4"/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6350">
                <a:solidFill>
                  <a:schemeClr val="tx1"/>
                </a:solidFill>
              </a:ln>
              <a:effectLst/>
            </c:spPr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Zone'!$E$32:$E$150</c:f>
              <c:numCache>
                <c:formatCode>0.00</c:formatCode>
                <c:ptCount val="119"/>
                <c:pt idx="0">
                  <c:v>4814</c:v>
                </c:pt>
                <c:pt idx="1">
                  <c:v>4801.5</c:v>
                </c:pt>
                <c:pt idx="2">
                  <c:v>4800.75</c:v>
                </c:pt>
                <c:pt idx="3">
                  <c:v>4805.5</c:v>
                </c:pt>
                <c:pt idx="4">
                  <c:v>4804.75</c:v>
                </c:pt>
                <c:pt idx="5">
                  <c:v>4800.25</c:v>
                </c:pt>
                <c:pt idx="6">
                  <c:v>4815</c:v>
                </c:pt>
                <c:pt idx="7">
                  <c:v>4819.75</c:v>
                </c:pt>
                <c:pt idx="8">
                  <c:v>4819</c:v>
                </c:pt>
                <c:pt idx="9">
                  <c:v>4818</c:v>
                </c:pt>
                <c:pt idx="10">
                  <c:v>4819.5</c:v>
                </c:pt>
                <c:pt idx="11">
                  <c:v>4819</c:v>
                </c:pt>
                <c:pt idx="12">
                  <c:v>4821</c:v>
                </c:pt>
                <c:pt idx="13">
                  <c:v>4822.75</c:v>
                </c:pt>
                <c:pt idx="14">
                  <c:v>4823.25</c:v>
                </c:pt>
                <c:pt idx="15">
                  <c:v>4826.25</c:v>
                </c:pt>
                <c:pt idx="16">
                  <c:v>4824</c:v>
                </c:pt>
                <c:pt idx="17">
                  <c:v>4826</c:v>
                </c:pt>
                <c:pt idx="18">
                  <c:v>4827.5</c:v>
                </c:pt>
                <c:pt idx="19">
                  <c:v>4823</c:v>
                </c:pt>
                <c:pt idx="20">
                  <c:v>4821</c:v>
                </c:pt>
                <c:pt idx="21">
                  <c:v>4825.75</c:v>
                </c:pt>
                <c:pt idx="22">
                  <c:v>4826.5</c:v>
                </c:pt>
                <c:pt idx="23">
                  <c:v>4822.75</c:v>
                </c:pt>
                <c:pt idx="24">
                  <c:v>4830</c:v>
                </c:pt>
                <c:pt idx="25">
                  <c:v>4820.75</c:v>
                </c:pt>
                <c:pt idx="26">
                  <c:v>4820.75</c:v>
                </c:pt>
                <c:pt idx="27">
                  <c:v>4825.75</c:v>
                </c:pt>
                <c:pt idx="28">
                  <c:v>4823.75</c:v>
                </c:pt>
                <c:pt idx="29">
                  <c:v>4834.75</c:v>
                </c:pt>
                <c:pt idx="30">
                  <c:v>4834</c:v>
                </c:pt>
                <c:pt idx="31">
                  <c:v>4836.5</c:v>
                </c:pt>
                <c:pt idx="32">
                  <c:v>4834</c:v>
                </c:pt>
                <c:pt idx="33">
                  <c:v>4834</c:v>
                </c:pt>
                <c:pt idx="34">
                  <c:v>4834.25</c:v>
                </c:pt>
                <c:pt idx="35">
                  <c:v>4837.25</c:v>
                </c:pt>
                <c:pt idx="36">
                  <c:v>4836.25</c:v>
                </c:pt>
                <c:pt idx="37">
                  <c:v>4836.5</c:v>
                </c:pt>
                <c:pt idx="38">
                  <c:v>4837</c:v>
                </c:pt>
                <c:pt idx="39">
                  <c:v>4835.5</c:v>
                </c:pt>
                <c:pt idx="40">
                  <c:v>4829.25</c:v>
                </c:pt>
                <c:pt idx="41">
                  <c:v>4833.5</c:v>
                </c:pt>
                <c:pt idx="42">
                  <c:v>4833</c:v>
                </c:pt>
                <c:pt idx="43">
                  <c:v>4826.75</c:v>
                </c:pt>
                <c:pt idx="44">
                  <c:v>4811.5</c:v>
                </c:pt>
                <c:pt idx="45">
                  <c:v>4808.5</c:v>
                </c:pt>
                <c:pt idx="46">
                  <c:v>4799.75</c:v>
                </c:pt>
                <c:pt idx="47">
                  <c:v>4808.5</c:v>
                </c:pt>
                <c:pt idx="48">
                  <c:v>4810</c:v>
                </c:pt>
                <c:pt idx="49">
                  <c:v>4814.25</c:v>
                </c:pt>
                <c:pt idx="50">
                  <c:v>4817.5</c:v>
                </c:pt>
                <c:pt idx="51">
                  <c:v>4819</c:v>
                </c:pt>
                <c:pt idx="52">
                  <c:v>4811.75</c:v>
                </c:pt>
                <c:pt idx="53">
                  <c:v>4813.5</c:v>
                </c:pt>
                <c:pt idx="54">
                  <c:v>4786.25</c:v>
                </c:pt>
                <c:pt idx="55">
                  <c:v>4775.5</c:v>
                </c:pt>
                <c:pt idx="56">
                  <c:v>4782</c:v>
                </c:pt>
                <c:pt idx="57">
                  <c:v>4791.75</c:v>
                </c:pt>
                <c:pt idx="58">
                  <c:v>4791</c:v>
                </c:pt>
                <c:pt idx="59">
                  <c:v>4787</c:v>
                </c:pt>
                <c:pt idx="60">
                  <c:v>4788.75</c:v>
                </c:pt>
                <c:pt idx="61">
                  <c:v>4778.25</c:v>
                </c:pt>
                <c:pt idx="62">
                  <c:v>4776.25</c:v>
                </c:pt>
                <c:pt idx="63">
                  <c:v>4770.25</c:v>
                </c:pt>
                <c:pt idx="64">
                  <c:v>4780.5</c:v>
                </c:pt>
                <c:pt idx="65">
                  <c:v>4788</c:v>
                </c:pt>
                <c:pt idx="66">
                  <c:v>4766.25</c:v>
                </c:pt>
                <c:pt idx="67">
                  <c:v>4748.25</c:v>
                </c:pt>
                <c:pt idx="68">
                  <c:v>4756</c:v>
                </c:pt>
                <c:pt idx="69">
                  <c:v>4755</c:v>
                </c:pt>
                <c:pt idx="70">
                  <c:v>4751.25</c:v>
                </c:pt>
                <c:pt idx="71">
                  <c:v>4762.25</c:v>
                </c:pt>
                <c:pt idx="72">
                  <c:v>4760.25</c:v>
                </c:pt>
                <c:pt idx="73">
                  <c:v>4758.25</c:v>
                </c:pt>
                <c:pt idx="74">
                  <c:v>4769.5</c:v>
                </c:pt>
                <c:pt idx="75">
                  <c:v>4752.75</c:v>
                </c:pt>
                <c:pt idx="76">
                  <c:v>4742.25</c:v>
                </c:pt>
                <c:pt idx="77">
                  <c:v>4746.5</c:v>
                </c:pt>
                <c:pt idx="78">
                  <c:v>4754</c:v>
                </c:pt>
                <c:pt idx="79">
                  <c:v>4753.75</c:v>
                </c:pt>
                <c:pt idx="80">
                  <c:v>4764.5</c:v>
                </c:pt>
                <c:pt idx="81">
                  <c:v>4757.25</c:v>
                </c:pt>
                <c:pt idx="82">
                  <c:v>4751.25</c:v>
                </c:pt>
                <c:pt idx="83">
                  <c:v>4747.75</c:v>
                </c:pt>
                <c:pt idx="84">
                  <c:v>4749.5</c:v>
                </c:pt>
                <c:pt idx="85">
                  <c:v>4745</c:v>
                </c:pt>
                <c:pt idx="86">
                  <c:v>4740.25</c:v>
                </c:pt>
                <c:pt idx="87">
                  <c:v>4739.75</c:v>
                </c:pt>
                <c:pt idx="88">
                  <c:v>4729</c:v>
                </c:pt>
                <c:pt idx="89">
                  <c:v>4728.75</c:v>
                </c:pt>
                <c:pt idx="90">
                  <c:v>4753.25</c:v>
                </c:pt>
                <c:pt idx="91">
                  <c:v>4752.5</c:v>
                </c:pt>
                <c:pt idx="92">
                  <c:v>4758.5</c:v>
                </c:pt>
                <c:pt idx="93">
                  <c:v>4742.5</c:v>
                </c:pt>
                <c:pt idx="94">
                  <c:v>4730</c:v>
                </c:pt>
                <c:pt idx="95">
                  <c:v>4730.75</c:v>
                </c:pt>
                <c:pt idx="96">
                  <c:v>4737</c:v>
                </c:pt>
                <c:pt idx="97">
                  <c:v>4742.5</c:v>
                </c:pt>
                <c:pt idx="98">
                  <c:v>4733</c:v>
                </c:pt>
                <c:pt idx="99">
                  <c:v>4724.5</c:v>
                </c:pt>
                <c:pt idx="100">
                  <c:v>4736.75</c:v>
                </c:pt>
                <c:pt idx="101">
                  <c:v>4737</c:v>
                </c:pt>
                <c:pt idx="102">
                  <c:v>4754</c:v>
                </c:pt>
                <c:pt idx="103">
                  <c:v>4757.75</c:v>
                </c:pt>
                <c:pt idx="104">
                  <c:v>4757.75</c:v>
                </c:pt>
                <c:pt idx="105">
                  <c:v>4760.75</c:v>
                </c:pt>
                <c:pt idx="106">
                  <c:v>4762.25</c:v>
                </c:pt>
                <c:pt idx="107">
                  <c:v>4770</c:v>
                </c:pt>
                <c:pt idx="108">
                  <c:v>4770.5</c:v>
                </c:pt>
                <c:pt idx="109">
                  <c:v>4776.5</c:v>
                </c:pt>
                <c:pt idx="110">
                  <c:v>4788.5</c:v>
                </c:pt>
                <c:pt idx="111">
                  <c:v>4794</c:v>
                </c:pt>
                <c:pt idx="112">
                  <c:v>4801.5</c:v>
                </c:pt>
                <c:pt idx="113">
                  <c:v>4800</c:v>
                </c:pt>
                <c:pt idx="114">
                  <c:v>4772</c:v>
                </c:pt>
                <c:pt idx="115">
                  <c:v>4781.75</c:v>
                </c:pt>
                <c:pt idx="116">
                  <c:v>4781.75</c:v>
                </c:pt>
                <c:pt idx="117">
                  <c:v>4788.5</c:v>
                </c:pt>
                <c:pt idx="118">
                  <c:v>4796.75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38F-4F99-BFC8-3BA2AC42C16B}"/>
            </c:ext>
          </c:extLst>
        </c:ser>
        <c:ser>
          <c:idx val="5"/>
          <c:order val="5"/>
          <c:spPr>
            <a:ln w="25400" cap="rnd">
              <a:solidFill>
                <a:srgbClr val="FF6600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Zone'!$H$32:$H$150</c:f>
              <c:numCache>
                <c:formatCode>0.00</c:formatCode>
                <c:ptCount val="119"/>
                <c:pt idx="0">
                  <c:v>4795.6990740740748</c:v>
                </c:pt>
                <c:pt idx="1">
                  <c:v>4775.9181712962964</c:v>
                </c:pt>
                <c:pt idx="2">
                  <c:v>4775.9181712962964</c:v>
                </c:pt>
                <c:pt idx="3">
                  <c:v>4776.2738425925927</c:v>
                </c:pt>
                <c:pt idx="4">
                  <c:v>4776.2738425925927</c:v>
                </c:pt>
                <c:pt idx="5">
                  <c:v>4776.2738425925927</c:v>
                </c:pt>
                <c:pt idx="6">
                  <c:v>4776.2738425925927</c:v>
                </c:pt>
                <c:pt idx="7">
                  <c:v>4788.6115740740734</c:v>
                </c:pt>
                <c:pt idx="8">
                  <c:v>4788.6115740740734</c:v>
                </c:pt>
                <c:pt idx="9">
                  <c:v>4788.6115740740734</c:v>
                </c:pt>
                <c:pt idx="10">
                  <c:v>4790.3944444444442</c:v>
                </c:pt>
                <c:pt idx="11">
                  <c:v>4790.3944444444442</c:v>
                </c:pt>
                <c:pt idx="12">
                  <c:v>4790.5192129629631</c:v>
                </c:pt>
                <c:pt idx="13">
                  <c:v>4790.7621527777774</c:v>
                </c:pt>
                <c:pt idx="14">
                  <c:v>4791.1072916666672</c:v>
                </c:pt>
                <c:pt idx="15">
                  <c:v>4803.8466435185182</c:v>
                </c:pt>
                <c:pt idx="16">
                  <c:v>4804.3708333333334</c:v>
                </c:pt>
                <c:pt idx="17">
                  <c:v>4804.3708333333334</c:v>
                </c:pt>
                <c:pt idx="18">
                  <c:v>4806.1537037037033</c:v>
                </c:pt>
                <c:pt idx="19">
                  <c:v>4806.1537037037033</c:v>
                </c:pt>
                <c:pt idx="20">
                  <c:v>4806.2784722222223</c:v>
                </c:pt>
                <c:pt idx="21">
                  <c:v>4806.5214120370374</c:v>
                </c:pt>
                <c:pt idx="22">
                  <c:v>4806.8665509259263</c:v>
                </c:pt>
                <c:pt idx="23">
                  <c:v>4807.2681712962967</c:v>
                </c:pt>
                <c:pt idx="24">
                  <c:v>4807.7923611111119</c:v>
                </c:pt>
                <c:pt idx="25">
                  <c:v>4807.7923611111119</c:v>
                </c:pt>
                <c:pt idx="26">
                  <c:v>4807.7923611111119</c:v>
                </c:pt>
                <c:pt idx="27">
                  <c:v>4807.7923611111119</c:v>
                </c:pt>
                <c:pt idx="28">
                  <c:v>4807.7923611111119</c:v>
                </c:pt>
                <c:pt idx="29">
                  <c:v>4816.0876157407411</c:v>
                </c:pt>
                <c:pt idx="30">
                  <c:v>4816.144907407408</c:v>
                </c:pt>
                <c:pt idx="31">
                  <c:v>4816.2833333333338</c:v>
                </c:pt>
                <c:pt idx="32">
                  <c:v>4816.2833333333338</c:v>
                </c:pt>
                <c:pt idx="33">
                  <c:v>4816.2833333333338</c:v>
                </c:pt>
                <c:pt idx="34">
                  <c:v>4817.1126157407416</c:v>
                </c:pt>
                <c:pt idx="35">
                  <c:v>4817.3996527777781</c:v>
                </c:pt>
                <c:pt idx="36">
                  <c:v>4817.3996527777781</c:v>
                </c:pt>
                <c:pt idx="37">
                  <c:v>4826.3703703703704</c:v>
                </c:pt>
                <c:pt idx="38">
                  <c:v>4826.720138888888</c:v>
                </c:pt>
                <c:pt idx="39">
                  <c:v>4826.8585648148146</c:v>
                </c:pt>
                <c:pt idx="40">
                  <c:v>4826.8585648148146</c:v>
                </c:pt>
                <c:pt idx="41">
                  <c:v>4826.8585648148146</c:v>
                </c:pt>
                <c:pt idx="42">
                  <c:v>4829.3393518518515</c:v>
                </c:pt>
                <c:pt idx="43">
                  <c:v>4829.626388888888</c:v>
                </c:pt>
                <c:pt idx="44">
                  <c:v>4830.1590277777777</c:v>
                </c:pt>
                <c:pt idx="45">
                  <c:v>4830.9108796296296</c:v>
                </c:pt>
                <c:pt idx="46">
                  <c:v>4831.203356481481</c:v>
                </c:pt>
                <c:pt idx="47">
                  <c:v>4831.203356481481</c:v>
                </c:pt>
                <c:pt idx="48">
                  <c:v>4831.203356481481</c:v>
                </c:pt>
                <c:pt idx="49">
                  <c:v>4831.203356481481</c:v>
                </c:pt>
                <c:pt idx="50">
                  <c:v>4832.8548611111109</c:v>
                </c:pt>
                <c:pt idx="51">
                  <c:v>4832.8548611111109</c:v>
                </c:pt>
                <c:pt idx="52">
                  <c:v>4832.9054398148146</c:v>
                </c:pt>
                <c:pt idx="53">
                  <c:v>4832.9054398148146</c:v>
                </c:pt>
                <c:pt idx="54">
                  <c:v>4826.5831018518511</c:v>
                </c:pt>
                <c:pt idx="55">
                  <c:v>4825.1607638888881</c:v>
                </c:pt>
                <c:pt idx="56">
                  <c:v>4824.0449074074068</c:v>
                </c:pt>
                <c:pt idx="57">
                  <c:v>4824.0449074074068</c:v>
                </c:pt>
                <c:pt idx="58">
                  <c:v>4824.0449074074068</c:v>
                </c:pt>
                <c:pt idx="59">
                  <c:v>4824.0449074074068</c:v>
                </c:pt>
                <c:pt idx="60">
                  <c:v>4824.0449074074068</c:v>
                </c:pt>
                <c:pt idx="61">
                  <c:v>4824.0449074074068</c:v>
                </c:pt>
                <c:pt idx="62">
                  <c:v>4812.2540509259252</c:v>
                </c:pt>
                <c:pt idx="63">
                  <c:v>4810.5092592592582</c:v>
                </c:pt>
                <c:pt idx="64">
                  <c:v>4809.3934027777768</c:v>
                </c:pt>
                <c:pt idx="65">
                  <c:v>4809.3934027777768</c:v>
                </c:pt>
                <c:pt idx="66">
                  <c:v>4804.8208333333323</c:v>
                </c:pt>
                <c:pt idx="67">
                  <c:v>4804.8208333333323</c:v>
                </c:pt>
                <c:pt idx="68">
                  <c:v>4801.3671296296288</c:v>
                </c:pt>
                <c:pt idx="69">
                  <c:v>4801.3671296296288</c:v>
                </c:pt>
                <c:pt idx="70">
                  <c:v>4792.4869212962967</c:v>
                </c:pt>
                <c:pt idx="71">
                  <c:v>4791.7311342592593</c:v>
                </c:pt>
                <c:pt idx="72">
                  <c:v>4791.7311342592593</c:v>
                </c:pt>
                <c:pt idx="73">
                  <c:v>4791.7311342592593</c:v>
                </c:pt>
                <c:pt idx="74">
                  <c:v>4787.1585648148148</c:v>
                </c:pt>
                <c:pt idx="75">
                  <c:v>4787.1585648148148</c:v>
                </c:pt>
                <c:pt idx="76">
                  <c:v>4783.7048611111113</c:v>
                </c:pt>
                <c:pt idx="77">
                  <c:v>4777.5796296296294</c:v>
                </c:pt>
                <c:pt idx="78">
                  <c:v>4774.2930555555558</c:v>
                </c:pt>
                <c:pt idx="79">
                  <c:v>4774.2930555555558</c:v>
                </c:pt>
                <c:pt idx="80">
                  <c:v>4774.2930555555558</c:v>
                </c:pt>
                <c:pt idx="81">
                  <c:v>4774.2930555555558</c:v>
                </c:pt>
                <c:pt idx="82">
                  <c:v>4774.2930555555558</c:v>
                </c:pt>
                <c:pt idx="83">
                  <c:v>4774.2930555555558</c:v>
                </c:pt>
                <c:pt idx="84">
                  <c:v>4774.2930555555558</c:v>
                </c:pt>
                <c:pt idx="85">
                  <c:v>4768.1678240740739</c:v>
                </c:pt>
                <c:pt idx="86">
                  <c:v>4761.8443287037035</c:v>
                </c:pt>
                <c:pt idx="87">
                  <c:v>4761.625462962962</c:v>
                </c:pt>
                <c:pt idx="88">
                  <c:v>4761.2392361111106</c:v>
                </c:pt>
                <c:pt idx="89">
                  <c:v>4760.3924768518518</c:v>
                </c:pt>
                <c:pt idx="90">
                  <c:v>4760.3924768518518</c:v>
                </c:pt>
                <c:pt idx="91">
                  <c:v>4760.3924768518518</c:v>
                </c:pt>
                <c:pt idx="92">
                  <c:v>4760.3924768518518</c:v>
                </c:pt>
                <c:pt idx="93">
                  <c:v>4760.3924768518518</c:v>
                </c:pt>
                <c:pt idx="94">
                  <c:v>4754.0689814814814</c:v>
                </c:pt>
                <c:pt idx="95">
                  <c:v>4753.8501157407409</c:v>
                </c:pt>
                <c:pt idx="96">
                  <c:v>4753.4638888888885</c:v>
                </c:pt>
                <c:pt idx="97">
                  <c:v>4752.6171296296297</c:v>
                </c:pt>
                <c:pt idx="98">
                  <c:v>4752.6171296296297</c:v>
                </c:pt>
                <c:pt idx="99">
                  <c:v>4752.6171296296297</c:v>
                </c:pt>
                <c:pt idx="100">
                  <c:v>4752.6171296296297</c:v>
                </c:pt>
                <c:pt idx="101">
                  <c:v>4752.6171296296297</c:v>
                </c:pt>
                <c:pt idx="102">
                  <c:v>4752.6171296296297</c:v>
                </c:pt>
                <c:pt idx="103">
                  <c:v>4752.6171296296297</c:v>
                </c:pt>
                <c:pt idx="104">
                  <c:v>4746.0340277777777</c:v>
                </c:pt>
                <c:pt idx="105">
                  <c:v>4745.9052083333336</c:v>
                </c:pt>
                <c:pt idx="106">
                  <c:v>4745.8837962962962</c:v>
                </c:pt>
                <c:pt idx="107">
                  <c:v>4745.8837962962962</c:v>
                </c:pt>
                <c:pt idx="108">
                  <c:v>4745.8837962962962</c:v>
                </c:pt>
                <c:pt idx="109">
                  <c:v>4745.8837962962962</c:v>
                </c:pt>
                <c:pt idx="110">
                  <c:v>4745.8837962962962</c:v>
                </c:pt>
                <c:pt idx="111">
                  <c:v>4745.8837962962962</c:v>
                </c:pt>
                <c:pt idx="112">
                  <c:v>4743.5214120370365</c:v>
                </c:pt>
                <c:pt idx="113">
                  <c:v>4746.0591435185179</c:v>
                </c:pt>
                <c:pt idx="114">
                  <c:v>4746.0591435185179</c:v>
                </c:pt>
                <c:pt idx="115">
                  <c:v>4746.2880787037029</c:v>
                </c:pt>
                <c:pt idx="116">
                  <c:v>4746.7120370370376</c:v>
                </c:pt>
                <c:pt idx="117">
                  <c:v>4747.3483796296296</c:v>
                </c:pt>
                <c:pt idx="118">
                  <c:v>4748.1939814814814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38F-4F99-BFC8-3BA2AC42C16B}"/>
            </c:ext>
          </c:extLst>
        </c:ser>
        <c:ser>
          <c:idx val="6"/>
          <c:order val="6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Zone'!$M$32:$M$150</c:f>
              <c:numCache>
                <c:formatCode>0.00</c:formatCode>
                <c:ptCount val="119"/>
                <c:pt idx="0">
                  <c:v>4798.7517554916403</c:v>
                </c:pt>
                <c:pt idx="1">
                  <c:v>4798.818305125531</c:v>
                </c:pt>
                <c:pt idx="2">
                  <c:v>4797.9470847838293</c:v>
                </c:pt>
                <c:pt idx="3">
                  <c:v>4798.7339457982407</c:v>
                </c:pt>
                <c:pt idx="4">
                  <c:v>4798.7516827450245</c:v>
                </c:pt>
                <c:pt idx="5">
                  <c:v>4798.7682372286899</c:v>
                </c:pt>
                <c:pt idx="6">
                  <c:v>4800.0003547467777</c:v>
                </c:pt>
                <c:pt idx="7">
                  <c:v>4801.9493055555549</c:v>
                </c:pt>
                <c:pt idx="8">
                  <c:v>4802.2580868016375</c:v>
                </c:pt>
                <c:pt idx="9">
                  <c:v>4803.0742143481948</c:v>
                </c:pt>
                <c:pt idx="10">
                  <c:v>4805.5150462962956</c:v>
                </c:pt>
                <c:pt idx="11">
                  <c:v>4805.5150462962956</c:v>
                </c:pt>
                <c:pt idx="12">
                  <c:v>4806.4836723470953</c:v>
                </c:pt>
                <c:pt idx="13">
                  <c:v>4807.6680941906225</c:v>
                </c:pt>
                <c:pt idx="14">
                  <c:v>4808.9235545779147</c:v>
                </c:pt>
                <c:pt idx="15">
                  <c:v>4810.2286509393871</c:v>
                </c:pt>
                <c:pt idx="16">
                  <c:v>4811.9134075434276</c:v>
                </c:pt>
                <c:pt idx="17">
                  <c:v>4812.6525137071994</c:v>
                </c:pt>
                <c:pt idx="18">
                  <c:v>4813.8090127933865</c:v>
                </c:pt>
                <c:pt idx="19">
                  <c:v>4814.2217452738278</c:v>
                </c:pt>
                <c:pt idx="20">
                  <c:v>4814.5402955889058</c:v>
                </c:pt>
                <c:pt idx="21">
                  <c:v>4815.437609216312</c:v>
                </c:pt>
                <c:pt idx="22">
                  <c:v>4816.3417686018911</c:v>
                </c:pt>
                <c:pt idx="23">
                  <c:v>4816.685650695098</c:v>
                </c:pt>
                <c:pt idx="24">
                  <c:v>4817.9732739820911</c:v>
                </c:pt>
                <c:pt idx="25">
                  <c:v>4817.9417223832852</c:v>
                </c:pt>
                <c:pt idx="26">
                  <c:v>4817.9122742243999</c:v>
                </c:pt>
                <c:pt idx="27">
                  <c:v>4817.8847892761069</c:v>
                </c:pt>
                <c:pt idx="28">
                  <c:v>4818.6258033243666</c:v>
                </c:pt>
                <c:pt idx="29">
                  <c:v>4825.3828703703703</c:v>
                </c:pt>
                <c:pt idx="30">
                  <c:v>4825.4974537037033</c:v>
                </c:pt>
                <c:pt idx="31">
                  <c:v>4825.7743055555557</c:v>
                </c:pt>
                <c:pt idx="32">
                  <c:v>4825.7743055555557</c:v>
                </c:pt>
                <c:pt idx="33">
                  <c:v>4825.7743055555557</c:v>
                </c:pt>
                <c:pt idx="34">
                  <c:v>4827.4328703703704</c:v>
                </c:pt>
                <c:pt idx="35">
                  <c:v>4828.0069444444443</c:v>
                </c:pt>
                <c:pt idx="36">
                  <c:v>4828.0069444444443</c:v>
                </c:pt>
                <c:pt idx="37">
                  <c:v>4829.3578703703706</c:v>
                </c:pt>
                <c:pt idx="38">
                  <c:v>4829.9428240740735</c:v>
                </c:pt>
                <c:pt idx="39">
                  <c:v>4829.9428240740735</c:v>
                </c:pt>
                <c:pt idx="40">
                  <c:v>4829.9428240740735</c:v>
                </c:pt>
                <c:pt idx="41">
                  <c:v>4829.9428240740735</c:v>
                </c:pt>
                <c:pt idx="42">
                  <c:v>4833.2458333333325</c:v>
                </c:pt>
                <c:pt idx="43">
                  <c:v>4833.2458333333325</c:v>
                </c:pt>
                <c:pt idx="44">
                  <c:v>4834.3111111111111</c:v>
                </c:pt>
                <c:pt idx="45">
                  <c:v>4834.4638888888885</c:v>
                </c:pt>
                <c:pt idx="46">
                  <c:v>4834.2136574074075</c:v>
                </c:pt>
                <c:pt idx="47">
                  <c:v>4833.3469907407407</c:v>
                </c:pt>
                <c:pt idx="48">
                  <c:v>4833.3469907407407</c:v>
                </c:pt>
                <c:pt idx="49">
                  <c:v>4833.3469907407407</c:v>
                </c:pt>
                <c:pt idx="50">
                  <c:v>4833.3469907407407</c:v>
                </c:pt>
                <c:pt idx="51">
                  <c:v>4833.3469907407407</c:v>
                </c:pt>
                <c:pt idx="52">
                  <c:v>4833.3469907407407</c:v>
                </c:pt>
                <c:pt idx="53">
                  <c:v>4833.3469907407407</c:v>
                </c:pt>
                <c:pt idx="54">
                  <c:v>4820.9525462962947</c:v>
                </c:pt>
                <c:pt idx="55">
                  <c:v>4818.9745370370356</c:v>
                </c:pt>
                <c:pt idx="56">
                  <c:v>4816.7428240740728</c:v>
                </c:pt>
                <c:pt idx="57">
                  <c:v>4816.7428240740728</c:v>
                </c:pt>
                <c:pt idx="58">
                  <c:v>4816.7428240740728</c:v>
                </c:pt>
                <c:pt idx="59">
                  <c:v>4816.7428240740728</c:v>
                </c:pt>
                <c:pt idx="60">
                  <c:v>4816.7428240740728</c:v>
                </c:pt>
                <c:pt idx="61">
                  <c:v>4816.7428240740728</c:v>
                </c:pt>
                <c:pt idx="62">
                  <c:v>4805.5555555555547</c:v>
                </c:pt>
                <c:pt idx="63">
                  <c:v>4804.0439814814808</c:v>
                </c:pt>
                <c:pt idx="64">
                  <c:v>4804.0439814814808</c:v>
                </c:pt>
                <c:pt idx="65">
                  <c:v>4804.0439814814808</c:v>
                </c:pt>
                <c:pt idx="66">
                  <c:v>4795.594062243169</c:v>
                </c:pt>
                <c:pt idx="67">
                  <c:v>4794.8988425925918</c:v>
                </c:pt>
                <c:pt idx="68">
                  <c:v>4789.558217592592</c:v>
                </c:pt>
                <c:pt idx="69">
                  <c:v>4787.9914351851849</c:v>
                </c:pt>
                <c:pt idx="70">
                  <c:v>4785.0841435185193</c:v>
                </c:pt>
                <c:pt idx="71">
                  <c:v>4787.1665509259255</c:v>
                </c:pt>
                <c:pt idx="72">
                  <c:v>4785.8420138888887</c:v>
                </c:pt>
                <c:pt idx="73">
                  <c:v>4784.4282407407409</c:v>
                </c:pt>
                <c:pt idx="74">
                  <c:v>4786.357986111112</c:v>
                </c:pt>
                <c:pt idx="75">
                  <c:v>4781.4182870370378</c:v>
                </c:pt>
                <c:pt idx="76">
                  <c:v>4781.4182870370378</c:v>
                </c:pt>
                <c:pt idx="77">
                  <c:v>4777.4589120370365</c:v>
                </c:pt>
                <c:pt idx="78">
                  <c:v>4778.0177083333328</c:v>
                </c:pt>
                <c:pt idx="79">
                  <c:v>4776.6611111111106</c:v>
                </c:pt>
                <c:pt idx="80">
                  <c:v>4773.3792824074071</c:v>
                </c:pt>
                <c:pt idx="81">
                  <c:v>4771.678541991022</c:v>
                </c:pt>
                <c:pt idx="82">
                  <c:v>4770.2333058582872</c:v>
                </c:pt>
                <c:pt idx="83">
                  <c:v>4769.1678240740739</c:v>
                </c:pt>
                <c:pt idx="84">
                  <c:v>4769.1678240740739</c:v>
                </c:pt>
                <c:pt idx="85">
                  <c:v>4769.1678240740739</c:v>
                </c:pt>
                <c:pt idx="86">
                  <c:v>4766.5729166666661</c:v>
                </c:pt>
                <c:pt idx="87">
                  <c:v>4766.2290509259255</c:v>
                </c:pt>
                <c:pt idx="88">
                  <c:v>4763.0928240740741</c:v>
                </c:pt>
                <c:pt idx="89">
                  <c:v>4762.1835648148153</c:v>
                </c:pt>
                <c:pt idx="90">
                  <c:v>4761.093287037037</c:v>
                </c:pt>
                <c:pt idx="91">
                  <c:v>4760.1334490740737</c:v>
                </c:pt>
                <c:pt idx="92">
                  <c:v>4759.280787037037</c:v>
                </c:pt>
                <c:pt idx="93">
                  <c:v>4758.4978009259266</c:v>
                </c:pt>
                <c:pt idx="94">
                  <c:v>4757.8101851851852</c:v>
                </c:pt>
                <c:pt idx="95">
                  <c:v>4753.6171296296297</c:v>
                </c:pt>
                <c:pt idx="96">
                  <c:v>4753.6171296296297</c:v>
                </c:pt>
                <c:pt idx="97">
                  <c:v>4753.6171296296297</c:v>
                </c:pt>
                <c:pt idx="98">
                  <c:v>4753.6171296296297</c:v>
                </c:pt>
                <c:pt idx="99">
                  <c:v>4753.6171296296297</c:v>
                </c:pt>
                <c:pt idx="100">
                  <c:v>4753.6171296296297</c:v>
                </c:pt>
                <c:pt idx="101">
                  <c:v>4753.6171296296297</c:v>
                </c:pt>
                <c:pt idx="102">
                  <c:v>4753.6171296296297</c:v>
                </c:pt>
                <c:pt idx="103">
                  <c:v>4753.6171296296297</c:v>
                </c:pt>
                <c:pt idx="104">
                  <c:v>4750.1004629629624</c:v>
                </c:pt>
                <c:pt idx="105">
                  <c:v>4750.7531768401977</c:v>
                </c:pt>
                <c:pt idx="106">
                  <c:v>4751.9529650508512</c:v>
                </c:pt>
                <c:pt idx="107">
                  <c:v>4753.3227673807942</c:v>
                </c:pt>
                <c:pt idx="108">
                  <c:v>4754.6679162220744</c:v>
                </c:pt>
                <c:pt idx="109">
                  <c:v>4756.2233884739362</c:v>
                </c:pt>
                <c:pt idx="110">
                  <c:v>4758.5251625756737</c:v>
                </c:pt>
                <c:pt idx="111">
                  <c:v>4761.0901517372959</c:v>
                </c:pt>
                <c:pt idx="112">
                  <c:v>4763.950808288143</c:v>
                </c:pt>
                <c:pt idx="113">
                  <c:v>4766.6374210689337</c:v>
                </c:pt>
                <c:pt idx="114">
                  <c:v>4766.7615929976719</c:v>
                </c:pt>
                <c:pt idx="115">
                  <c:v>4767.9608201311603</c:v>
                </c:pt>
                <c:pt idx="116">
                  <c:v>4769.0800987890825</c:v>
                </c:pt>
                <c:pt idx="117">
                  <c:v>4771.5167824074069</c:v>
                </c:pt>
                <c:pt idx="118">
                  <c:v>4775.8697916666661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5C-4A9D-9EBD-27D0C598EDD8}"/>
            </c:ext>
          </c:extLst>
        </c:ser>
        <c:ser>
          <c:idx val="7"/>
          <c:order val="7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Zone'!$N$32:$N$150</c:f>
              <c:numCache>
                <c:formatCode>0.00</c:formatCode>
                <c:ptCount val="119"/>
                <c:pt idx="0">
                  <c:v>4775.2738425925927</c:v>
                </c:pt>
                <c:pt idx="1">
                  <c:v>4775.2738425925927</c:v>
                </c:pt>
                <c:pt idx="2">
                  <c:v>4775.2738425925927</c:v>
                </c:pt>
                <c:pt idx="3">
                  <c:v>4775.2738425925927</c:v>
                </c:pt>
                <c:pt idx="4">
                  <c:v>4775.2738425925927</c:v>
                </c:pt>
                <c:pt idx="5">
                  <c:v>4775.2738425925927</c:v>
                </c:pt>
                <c:pt idx="6">
                  <c:v>4775.2738425925927</c:v>
                </c:pt>
                <c:pt idx="7">
                  <c:v>4799.3836644303256</c:v>
                </c:pt>
                <c:pt idx="8">
                  <c:v>4799.9493055555549</c:v>
                </c:pt>
                <c:pt idx="9">
                  <c:v>4799.9493055555549</c:v>
                </c:pt>
                <c:pt idx="10">
                  <c:v>4802.3192667249814</c:v>
                </c:pt>
                <c:pt idx="11">
                  <c:v>4803.2146489433162</c:v>
                </c:pt>
                <c:pt idx="12">
                  <c:v>4803.7645833333336</c:v>
                </c:pt>
                <c:pt idx="13">
                  <c:v>4804.250462962963</c:v>
                </c:pt>
                <c:pt idx="14">
                  <c:v>4804.9407407407407</c:v>
                </c:pt>
                <c:pt idx="15">
                  <c:v>4805.7439814814816</c:v>
                </c:pt>
                <c:pt idx="16">
                  <c:v>4806.2711805555555</c:v>
                </c:pt>
                <c:pt idx="17">
                  <c:v>4806.7923611111119</c:v>
                </c:pt>
                <c:pt idx="18">
                  <c:v>4806.7923611111119</c:v>
                </c:pt>
                <c:pt idx="19">
                  <c:v>4806.7923611111119</c:v>
                </c:pt>
                <c:pt idx="20">
                  <c:v>4806.7923611111119</c:v>
                </c:pt>
                <c:pt idx="21">
                  <c:v>4806.7923611111119</c:v>
                </c:pt>
                <c:pt idx="22">
                  <c:v>4806.7923611111119</c:v>
                </c:pt>
                <c:pt idx="23">
                  <c:v>4806.7923611111119</c:v>
                </c:pt>
                <c:pt idx="24">
                  <c:v>4806.7923611111119</c:v>
                </c:pt>
                <c:pt idx="25">
                  <c:v>4806.7923611111119</c:v>
                </c:pt>
                <c:pt idx="26">
                  <c:v>4806.7923611111119</c:v>
                </c:pt>
                <c:pt idx="27">
                  <c:v>4806.7923611111119</c:v>
                </c:pt>
                <c:pt idx="28">
                  <c:v>4806.7923611111119</c:v>
                </c:pt>
                <c:pt idx="29">
                  <c:v>4817.8840831027419</c:v>
                </c:pt>
                <c:pt idx="30">
                  <c:v>4818.9362268518516</c:v>
                </c:pt>
                <c:pt idx="31">
                  <c:v>4819.6996527777774</c:v>
                </c:pt>
                <c:pt idx="32">
                  <c:v>4819.2333333333336</c:v>
                </c:pt>
                <c:pt idx="33">
                  <c:v>4819.5127314814818</c:v>
                </c:pt>
                <c:pt idx="34">
                  <c:v>4819.9664351851852</c:v>
                </c:pt>
                <c:pt idx="35">
                  <c:v>4821.0034722222226</c:v>
                </c:pt>
                <c:pt idx="36">
                  <c:v>4821.0809027777777</c:v>
                </c:pt>
                <c:pt idx="37">
                  <c:v>4821.4289351851858</c:v>
                </c:pt>
                <c:pt idx="38">
                  <c:v>4821.7214120370372</c:v>
                </c:pt>
                <c:pt idx="39">
                  <c:v>4825.3702546296299</c:v>
                </c:pt>
                <c:pt idx="40">
                  <c:v>4825.7520833333328</c:v>
                </c:pt>
                <c:pt idx="41">
                  <c:v>4826.0986170218957</c:v>
                </c:pt>
                <c:pt idx="42">
                  <c:v>4826.0920425537697</c:v>
                </c:pt>
                <c:pt idx="43">
                  <c:v>4825.9525730501855</c:v>
                </c:pt>
                <c:pt idx="44">
                  <c:v>4824.9224015135069</c:v>
                </c:pt>
                <c:pt idx="45">
                  <c:v>4823.3109080792728</c:v>
                </c:pt>
                <c:pt idx="46">
                  <c:v>4821.4735142073214</c:v>
                </c:pt>
                <c:pt idx="47">
                  <c:v>4819.7586132601664</c:v>
                </c:pt>
                <c:pt idx="48">
                  <c:v>4819.3747057094888</c:v>
                </c:pt>
                <c:pt idx="49">
                  <c:v>4819.1663919955226</c:v>
                </c:pt>
                <c:pt idx="50">
                  <c:v>4819.0552991958211</c:v>
                </c:pt>
                <c:pt idx="51">
                  <c:v>4819.251612582766</c:v>
                </c:pt>
                <c:pt idx="52">
                  <c:v>4818.6515050772487</c:v>
                </c:pt>
                <c:pt idx="53">
                  <c:v>4817.9414047387654</c:v>
                </c:pt>
                <c:pt idx="54">
                  <c:v>4814.9453110895147</c:v>
                </c:pt>
                <c:pt idx="55">
                  <c:v>4812.0989570168804</c:v>
                </c:pt>
                <c:pt idx="56">
                  <c:v>4809.4423598824214</c:v>
                </c:pt>
                <c:pt idx="57">
                  <c:v>4808.2295358902602</c:v>
                </c:pt>
                <c:pt idx="58">
                  <c:v>4807.2475668309098</c:v>
                </c:pt>
                <c:pt idx="59">
                  <c:v>4805.7977290421823</c:v>
                </c:pt>
                <c:pt idx="60">
                  <c:v>4804.2445471060364</c:v>
                </c:pt>
                <c:pt idx="61">
                  <c:v>4802.2949106323003</c:v>
                </c:pt>
                <c:pt idx="62">
                  <c:v>4800.4252499234799</c:v>
                </c:pt>
                <c:pt idx="63">
                  <c:v>4798.0302332619149</c:v>
                </c:pt>
                <c:pt idx="64">
                  <c:v>4796.9115510444535</c:v>
                </c:pt>
                <c:pt idx="65">
                  <c:v>4796.3507809748235</c:v>
                </c:pt>
                <c:pt idx="66">
                  <c:v>4792.8988425925918</c:v>
                </c:pt>
                <c:pt idx="67">
                  <c:v>4790.437791426958</c:v>
                </c:pt>
                <c:pt idx="68">
                  <c:v>4785.9914351851849</c:v>
                </c:pt>
                <c:pt idx="69">
                  <c:v>4785.4791427541504</c:v>
                </c:pt>
                <c:pt idx="70">
                  <c:v>4779.4182870370378</c:v>
                </c:pt>
                <c:pt idx="71">
                  <c:v>4779.4182870370378</c:v>
                </c:pt>
                <c:pt idx="72">
                  <c:v>4779.4182870370378</c:v>
                </c:pt>
                <c:pt idx="73">
                  <c:v>4778.4024690971546</c:v>
                </c:pt>
                <c:pt idx="74">
                  <c:v>4777.8923044906778</c:v>
                </c:pt>
                <c:pt idx="75">
                  <c:v>4777.4161508579664</c:v>
                </c:pt>
                <c:pt idx="76">
                  <c:v>4774.9217408007689</c:v>
                </c:pt>
                <c:pt idx="77">
                  <c:v>4767.1678240740739</c:v>
                </c:pt>
                <c:pt idx="78">
                  <c:v>4767.1678240740739</c:v>
                </c:pt>
                <c:pt idx="79">
                  <c:v>4767.1678240740739</c:v>
                </c:pt>
                <c:pt idx="80">
                  <c:v>4767.1678240740739</c:v>
                </c:pt>
                <c:pt idx="81">
                  <c:v>4767.1678240740739</c:v>
                </c:pt>
                <c:pt idx="82">
                  <c:v>4767.1678240740739</c:v>
                </c:pt>
                <c:pt idx="83">
                  <c:v>4766.4844188010684</c:v>
                </c:pt>
                <c:pt idx="84">
                  <c:v>4764.8521242143306</c:v>
                </c:pt>
                <c:pt idx="85">
                  <c:v>4763.4453159333752</c:v>
                </c:pt>
                <c:pt idx="86">
                  <c:v>4754.520833333333</c:v>
                </c:pt>
                <c:pt idx="87">
                  <c:v>4754.0831018518511</c:v>
                </c:pt>
                <c:pt idx="88">
                  <c:v>4753.3106481481473</c:v>
                </c:pt>
                <c:pt idx="89">
                  <c:v>4751.6171296296297</c:v>
                </c:pt>
                <c:pt idx="90">
                  <c:v>4751.6171296296297</c:v>
                </c:pt>
                <c:pt idx="91">
                  <c:v>4751.6171296296297</c:v>
                </c:pt>
                <c:pt idx="92">
                  <c:v>4751.6171296296297</c:v>
                </c:pt>
                <c:pt idx="93">
                  <c:v>4751.6171296296297</c:v>
                </c:pt>
                <c:pt idx="94">
                  <c:v>4751.6171296296297</c:v>
                </c:pt>
                <c:pt idx="95">
                  <c:v>4751.2812556831923</c:v>
                </c:pt>
                <c:pt idx="96">
                  <c:v>4750.3791719709798</c:v>
                </c:pt>
                <c:pt idx="97">
                  <c:v>4749.8705605062478</c:v>
                </c:pt>
                <c:pt idx="98">
                  <c:v>4748.562523139165</c:v>
                </c:pt>
                <c:pt idx="99">
                  <c:v>4746.7083549298877</c:v>
                </c:pt>
                <c:pt idx="100">
                  <c:v>4746.0111312678955</c:v>
                </c:pt>
                <c:pt idx="101">
                  <c:v>4745.4770558500359</c:v>
                </c:pt>
                <c:pt idx="102">
                  <c:v>4745.9952521267005</c:v>
                </c:pt>
                <c:pt idx="103">
                  <c:v>4745.9491898148153</c:v>
                </c:pt>
                <c:pt idx="104">
                  <c:v>4738.4509259259257</c:v>
                </c:pt>
                <c:pt idx="105">
                  <c:v>4738.1932870370365</c:v>
                </c:pt>
                <c:pt idx="106">
                  <c:v>4738.1504629629626</c:v>
                </c:pt>
                <c:pt idx="107">
                  <c:v>4738.6083333333327</c:v>
                </c:pt>
                <c:pt idx="108">
                  <c:v>4739.4562500000002</c:v>
                </c:pt>
                <c:pt idx="109">
                  <c:v>4740.7289351851859</c:v>
                </c:pt>
                <c:pt idx="110">
                  <c:v>4742.4201388888878</c:v>
                </c:pt>
                <c:pt idx="111">
                  <c:v>4744.4745370370374</c:v>
                </c:pt>
                <c:pt idx="112">
                  <c:v>4746.8923611111113</c:v>
                </c:pt>
                <c:pt idx="113">
                  <c:v>4751.9678240740741</c:v>
                </c:pt>
                <c:pt idx="114">
                  <c:v>4751.9678240740741</c:v>
                </c:pt>
                <c:pt idx="115">
                  <c:v>4751.9678240740741</c:v>
                </c:pt>
                <c:pt idx="116">
                  <c:v>4751.9678240740741</c:v>
                </c:pt>
                <c:pt idx="117">
                  <c:v>4751.9678240740741</c:v>
                </c:pt>
                <c:pt idx="118">
                  <c:v>4751.9678240740741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5C-4A9D-9EBD-27D0C598ED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  <c:min val="47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  <c:majorUnit val="1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legend>
      <c:legendPos val="r"/>
      <c:legendEntry>
        <c:idx val="1"/>
        <c:delete val="1"/>
      </c:legendEntry>
      <c:layout>
        <c:manualLayout>
          <c:xMode val="edge"/>
          <c:yMode val="edge"/>
          <c:x val="0.68850681709736605"/>
          <c:y val="0.70372941733607342"/>
          <c:w val="9.5456092310081217E-2"/>
          <c:h val="0.296270677161717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</a:t>
            </a:r>
            <a:r>
              <a:rPr lang="en-US" baseline="0"/>
              <a:t> Trade Zone</a:t>
            </a:r>
            <a:r>
              <a:rPr lang="en-US"/>
              <a:t> Chart lines 150-229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781352282157821E-2"/>
          <c:y val="2.1444399219669313E-2"/>
          <c:w val="0.89283742224527263"/>
          <c:h val="0.87579394434099433"/>
        </c:manualLayout>
      </c:layout>
      <c:areaChart>
        <c:grouping val="stacked"/>
        <c:varyColors val="0"/>
        <c:ser>
          <c:idx val="2"/>
          <c:order val="2"/>
          <c:tx>
            <c:strRef>
              <c:f>'example No Trade Zone'!$K$7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numRef>
              <c:f>'example No Trade Zone'!$F$150:$F$300</c:f>
              <c:numCache>
                <c:formatCode>General</c:formatCode>
                <c:ptCount val="151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  <c:pt idx="80">
                  <c:v>223</c:v>
                </c:pt>
                <c:pt idx="81">
                  <c:v>223</c:v>
                </c:pt>
                <c:pt idx="82">
                  <c:v>223</c:v>
                </c:pt>
                <c:pt idx="83">
                  <c:v>223</c:v>
                </c:pt>
                <c:pt idx="84">
                  <c:v>223</c:v>
                </c:pt>
                <c:pt idx="85">
                  <c:v>223</c:v>
                </c:pt>
                <c:pt idx="86">
                  <c:v>223</c:v>
                </c:pt>
                <c:pt idx="87">
                  <c:v>223</c:v>
                </c:pt>
                <c:pt idx="88">
                  <c:v>223</c:v>
                </c:pt>
                <c:pt idx="89">
                  <c:v>223</c:v>
                </c:pt>
                <c:pt idx="90">
                  <c:v>223</c:v>
                </c:pt>
                <c:pt idx="91">
                  <c:v>223</c:v>
                </c:pt>
                <c:pt idx="92">
                  <c:v>223</c:v>
                </c:pt>
                <c:pt idx="93">
                  <c:v>223</c:v>
                </c:pt>
                <c:pt idx="94">
                  <c:v>223</c:v>
                </c:pt>
                <c:pt idx="95">
                  <c:v>223</c:v>
                </c:pt>
                <c:pt idx="96">
                  <c:v>223</c:v>
                </c:pt>
                <c:pt idx="97">
                  <c:v>223</c:v>
                </c:pt>
                <c:pt idx="98">
                  <c:v>223</c:v>
                </c:pt>
                <c:pt idx="99">
                  <c:v>223</c:v>
                </c:pt>
                <c:pt idx="100">
                  <c:v>223</c:v>
                </c:pt>
                <c:pt idx="101">
                  <c:v>223</c:v>
                </c:pt>
              </c:numCache>
            </c:numRef>
          </c:cat>
          <c:val>
            <c:numRef>
              <c:f>'example No Trade Zone'!$K$150:$K$229</c:f>
              <c:numCache>
                <c:formatCode>0.00</c:formatCode>
                <c:ptCount val="80"/>
                <c:pt idx="0">
                  <c:v>4777.8697916666661</c:v>
                </c:pt>
                <c:pt idx="1">
                  <c:v>4779.1659722222221</c:v>
                </c:pt>
                <c:pt idx="2">
                  <c:v>4777.1291666666666</c:v>
                </c:pt>
                <c:pt idx="3">
                  <c:v>4777.8866097792788</c:v>
                </c:pt>
                <c:pt idx="4">
                  <c:v>4778.9921296296297</c:v>
                </c:pt>
                <c:pt idx="5">
                  <c:v>4779.4766203703712</c:v>
                </c:pt>
                <c:pt idx="6">
                  <c:v>4780.7154391805452</c:v>
                </c:pt>
                <c:pt idx="7">
                  <c:v>4782.0177432351757</c:v>
                </c:pt>
                <c:pt idx="8">
                  <c:v>4783.8998936861635</c:v>
                </c:pt>
                <c:pt idx="9">
                  <c:v>4784.6565674404192</c:v>
                </c:pt>
                <c:pt idx="10">
                  <c:v>4791.2930555555549</c:v>
                </c:pt>
                <c:pt idx="11">
                  <c:v>4792.0062499999995</c:v>
                </c:pt>
                <c:pt idx="12">
                  <c:v>4792.0062499999995</c:v>
                </c:pt>
                <c:pt idx="13">
                  <c:v>4793.8101851851852</c:v>
                </c:pt>
                <c:pt idx="14">
                  <c:v>4793.8101851851852</c:v>
                </c:pt>
                <c:pt idx="15">
                  <c:v>4795.5918981481473</c:v>
                </c:pt>
                <c:pt idx="16">
                  <c:v>4796.5092592592591</c:v>
                </c:pt>
                <c:pt idx="17">
                  <c:v>4798.4829776544193</c:v>
                </c:pt>
                <c:pt idx="18">
                  <c:v>4799.1674458107909</c:v>
                </c:pt>
                <c:pt idx="19">
                  <c:v>4799.8062827567383</c:v>
                </c:pt>
                <c:pt idx="20">
                  <c:v>4799.9525305729558</c:v>
                </c:pt>
                <c:pt idx="21">
                  <c:v>4799.2390285347583</c:v>
                </c:pt>
                <c:pt idx="22">
                  <c:v>4810.0407407407411</c:v>
                </c:pt>
                <c:pt idx="23">
                  <c:v>4812.0668981481485</c:v>
                </c:pt>
                <c:pt idx="24">
                  <c:v>4812.0668981481485</c:v>
                </c:pt>
                <c:pt idx="25">
                  <c:v>4812.0668981481485</c:v>
                </c:pt>
                <c:pt idx="26">
                  <c:v>4812.0668981481485</c:v>
                </c:pt>
                <c:pt idx="27">
                  <c:v>4812.0668981481485</c:v>
                </c:pt>
                <c:pt idx="28">
                  <c:v>4812.0668981481485</c:v>
                </c:pt>
                <c:pt idx="29">
                  <c:v>4812.0668981481485</c:v>
                </c:pt>
                <c:pt idx="30">
                  <c:v>4812.0668981481485</c:v>
                </c:pt>
                <c:pt idx="31">
                  <c:v>4812.0668981481485</c:v>
                </c:pt>
                <c:pt idx="32">
                  <c:v>4806.0486390196475</c:v>
                </c:pt>
                <c:pt idx="33">
                  <c:v>4806.4453964183376</c:v>
                </c:pt>
                <c:pt idx="34">
                  <c:v>4806.3657033237814</c:v>
                </c:pt>
                <c:pt idx="35">
                  <c:v>4807.3746564355297</c:v>
                </c:pt>
                <c:pt idx="36">
                  <c:v>4807.3163460064943</c:v>
                </c:pt>
                <c:pt idx="37">
                  <c:v>4808.0285896060614</c:v>
                </c:pt>
                <c:pt idx="38">
                  <c:v>4808.8766836323239</c:v>
                </c:pt>
                <c:pt idx="39">
                  <c:v>4812.5787037037035</c:v>
                </c:pt>
                <c:pt idx="40">
                  <c:v>4812.5787037037035</c:v>
                </c:pt>
                <c:pt idx="41">
                  <c:v>4812.5787037037035</c:v>
                </c:pt>
                <c:pt idx="42">
                  <c:v>4812.5787037037035</c:v>
                </c:pt>
                <c:pt idx="43">
                  <c:v>4814.0900462962964</c:v>
                </c:pt>
                <c:pt idx="44">
                  <c:v>4816.6506944444436</c:v>
                </c:pt>
                <c:pt idx="45">
                  <c:v>4816.6506944444436</c:v>
                </c:pt>
                <c:pt idx="46">
                  <c:v>4816.6506944444436</c:v>
                </c:pt>
                <c:pt idx="47">
                  <c:v>4816.6506944444436</c:v>
                </c:pt>
                <c:pt idx="48">
                  <c:v>4816.6506944444436</c:v>
                </c:pt>
                <c:pt idx="49">
                  <c:v>4817.2581018518522</c:v>
                </c:pt>
                <c:pt idx="50">
                  <c:v>4817.2581018518522</c:v>
                </c:pt>
                <c:pt idx="51">
                  <c:v>4817.2581018518522</c:v>
                </c:pt>
                <c:pt idx="52">
                  <c:v>4815.6171296296297</c:v>
                </c:pt>
                <c:pt idx="53">
                  <c:v>4815.6171296296297</c:v>
                </c:pt>
                <c:pt idx="54">
                  <c:v>4815.6171296296297</c:v>
                </c:pt>
                <c:pt idx="55">
                  <c:v>4815.6171296296297</c:v>
                </c:pt>
                <c:pt idx="56">
                  <c:v>4808.4421296296305</c:v>
                </c:pt>
                <c:pt idx="57">
                  <c:v>4808.4421296296305</c:v>
                </c:pt>
                <c:pt idx="58">
                  <c:v>4808.4421296296305</c:v>
                </c:pt>
                <c:pt idx="59">
                  <c:v>4808.4421296296305</c:v>
                </c:pt>
                <c:pt idx="60">
                  <c:v>4808.4421296296305</c:v>
                </c:pt>
                <c:pt idx="61">
                  <c:v>4796.5511574074071</c:v>
                </c:pt>
                <c:pt idx="62">
                  <c:v>4796.5511574074071</c:v>
                </c:pt>
                <c:pt idx="63">
                  <c:v>4792.5793981481484</c:v>
                </c:pt>
                <c:pt idx="64">
                  <c:v>4792.5793981481484</c:v>
                </c:pt>
                <c:pt idx="65">
                  <c:v>4792.5793981481484</c:v>
                </c:pt>
                <c:pt idx="66">
                  <c:v>4792.5793981481484</c:v>
                </c:pt>
                <c:pt idx="67">
                  <c:v>4792.5793981481484</c:v>
                </c:pt>
                <c:pt idx="68">
                  <c:v>4784.6254985301575</c:v>
                </c:pt>
                <c:pt idx="69">
                  <c:v>4785.4671319614799</c:v>
                </c:pt>
                <c:pt idx="70">
                  <c:v>4786.3026564973816</c:v>
                </c:pt>
                <c:pt idx="71">
                  <c:v>4787.1658127308892</c:v>
                </c:pt>
                <c:pt idx="72">
                  <c:v>4786.6047585488295</c:v>
                </c:pt>
                <c:pt idx="73">
                  <c:v>4786.0811079789073</c:v>
                </c:pt>
                <c:pt idx="74">
                  <c:v>4785.2090341136472</c:v>
                </c:pt>
                <c:pt idx="75">
                  <c:v>4785.8284318394044</c:v>
                </c:pt>
                <c:pt idx="76">
                  <c:v>4787.3565363834441</c:v>
                </c:pt>
                <c:pt idx="77">
                  <c:v>4788.9994339578816</c:v>
                </c:pt>
                <c:pt idx="78">
                  <c:v>4791.0661383606894</c:v>
                </c:pt>
                <c:pt idx="79">
                  <c:v>4792.9950624699768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73-4586-B22F-40427EC00AC6}"/>
            </c:ext>
          </c:extLst>
        </c:ser>
        <c:ser>
          <c:idx val="3"/>
          <c:order val="3"/>
          <c:tx>
            <c:strRef>
              <c:f>'example No Trade Zone'!$L$7</c:f>
              <c:strCache>
                <c:ptCount val="1"/>
                <c:pt idx="0">
                  <c:v>Deviation</c:v>
                </c:pt>
              </c:strCache>
            </c:strRef>
          </c:tx>
          <c:spPr>
            <a:solidFill>
              <a:srgbClr val="0070C0">
                <a:alpha val="40000"/>
              </a:srgbClr>
            </a:solidFill>
            <a:ln>
              <a:noFill/>
            </a:ln>
            <a:effectLst/>
          </c:spPr>
          <c:cat>
            <c:numRef>
              <c:f>'example No Trade Zone'!$F$150:$F$300</c:f>
              <c:numCache>
                <c:formatCode>General</c:formatCode>
                <c:ptCount val="151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  <c:pt idx="80">
                  <c:v>223</c:v>
                </c:pt>
                <c:pt idx="81">
                  <c:v>223</c:v>
                </c:pt>
                <c:pt idx="82">
                  <c:v>223</c:v>
                </c:pt>
                <c:pt idx="83">
                  <c:v>223</c:v>
                </c:pt>
                <c:pt idx="84">
                  <c:v>223</c:v>
                </c:pt>
                <c:pt idx="85">
                  <c:v>223</c:v>
                </c:pt>
                <c:pt idx="86">
                  <c:v>223</c:v>
                </c:pt>
                <c:pt idx="87">
                  <c:v>223</c:v>
                </c:pt>
                <c:pt idx="88">
                  <c:v>223</c:v>
                </c:pt>
                <c:pt idx="89">
                  <c:v>223</c:v>
                </c:pt>
                <c:pt idx="90">
                  <c:v>223</c:v>
                </c:pt>
                <c:pt idx="91">
                  <c:v>223</c:v>
                </c:pt>
                <c:pt idx="92">
                  <c:v>223</c:v>
                </c:pt>
                <c:pt idx="93">
                  <c:v>223</c:v>
                </c:pt>
                <c:pt idx="94">
                  <c:v>223</c:v>
                </c:pt>
                <c:pt idx="95">
                  <c:v>223</c:v>
                </c:pt>
                <c:pt idx="96">
                  <c:v>223</c:v>
                </c:pt>
                <c:pt idx="97">
                  <c:v>223</c:v>
                </c:pt>
                <c:pt idx="98">
                  <c:v>223</c:v>
                </c:pt>
                <c:pt idx="99">
                  <c:v>223</c:v>
                </c:pt>
                <c:pt idx="100">
                  <c:v>223</c:v>
                </c:pt>
                <c:pt idx="101">
                  <c:v>223</c:v>
                </c:pt>
              </c:numCache>
            </c:numRef>
          </c:cat>
          <c:val>
            <c:numRef>
              <c:f>'example No Trade Zone'!$L$150:$L$229</c:f>
              <c:numCache>
                <c:formatCode>0.00</c:formatCode>
                <c:ptCount val="80"/>
                <c:pt idx="0">
                  <c:v>-27.901967592591973</c:v>
                </c:pt>
                <c:pt idx="1">
                  <c:v>-29.198148148147993</c:v>
                </c:pt>
                <c:pt idx="2">
                  <c:v>-27.161342592592518</c:v>
                </c:pt>
                <c:pt idx="3">
                  <c:v>-27.918785705204755</c:v>
                </c:pt>
                <c:pt idx="4">
                  <c:v>-29.024305555555657</c:v>
                </c:pt>
                <c:pt idx="5">
                  <c:v>-29.508796296297078</c:v>
                </c:pt>
                <c:pt idx="6">
                  <c:v>-30.74761510647113</c:v>
                </c:pt>
                <c:pt idx="7">
                  <c:v>-32.04991916110157</c:v>
                </c:pt>
                <c:pt idx="8">
                  <c:v>-33.932069612089435</c:v>
                </c:pt>
                <c:pt idx="9">
                  <c:v>-34.688743366345079</c:v>
                </c:pt>
                <c:pt idx="10">
                  <c:v>-10.980259277830555</c:v>
                </c:pt>
                <c:pt idx="11">
                  <c:v>-10.147640140789917</c:v>
                </c:pt>
                <c:pt idx="12">
                  <c:v>-8.7715474647375231</c:v>
                </c:pt>
                <c:pt idx="13">
                  <c:v>-9.0911294856077802</c:v>
                </c:pt>
                <c:pt idx="14">
                  <c:v>-7.3890665322460336</c:v>
                </c:pt>
                <c:pt idx="15">
                  <c:v>-7.5655207387371775</c:v>
                </c:pt>
                <c:pt idx="16">
                  <c:v>-6.3846403438101333</c:v>
                </c:pt>
                <c:pt idx="17">
                  <c:v>-6.8311258025678399</c:v>
                </c:pt>
                <c:pt idx="18">
                  <c:v>-7.515593958939462</c:v>
                </c:pt>
                <c:pt idx="19">
                  <c:v>-8.1544309048867945</c:v>
                </c:pt>
                <c:pt idx="20">
                  <c:v>-9.4334333507331394</c:v>
                </c:pt>
                <c:pt idx="21">
                  <c:v>-7.5871766829068292</c:v>
                </c:pt>
                <c:pt idx="22">
                  <c:v>-18.084314108299623</c:v>
                </c:pt>
                <c:pt idx="23">
                  <c:v>-21.590899957869624</c:v>
                </c:pt>
                <c:pt idx="24">
                  <c:v>-22.055966503888158</c:v>
                </c:pt>
                <c:pt idx="25">
                  <c:v>-21.990028613505274</c:v>
                </c:pt>
                <c:pt idx="26">
                  <c:v>-21.461819915814885</c:v>
                </c:pt>
                <c:pt idx="27">
                  <c:v>-20.20215846463725</c:v>
                </c:pt>
                <c:pt idx="28">
                  <c:v>-18.84314111020467</c:v>
                </c:pt>
                <c:pt idx="29">
                  <c:v>-17.614699074074451</c:v>
                </c:pt>
                <c:pt idx="30">
                  <c:v>-18.123379629629198</c:v>
                </c:pt>
                <c:pt idx="31">
                  <c:v>-18.627662037037226</c:v>
                </c:pt>
                <c:pt idx="32">
                  <c:v>-8.9002593900177089</c:v>
                </c:pt>
                <c:pt idx="33">
                  <c:v>-8.881044566485798</c:v>
                </c:pt>
                <c:pt idx="34">
                  <c:v>-7.7327172126697405</c:v>
                </c:pt>
                <c:pt idx="35">
                  <c:v>-8.2854203244187374</c:v>
                </c:pt>
                <c:pt idx="36">
                  <c:v>-8.1445867472348255</c:v>
                </c:pt>
                <c:pt idx="37">
                  <c:v>-8.8568303468018712</c:v>
                </c:pt>
                <c:pt idx="38">
                  <c:v>-9.7049243730643866</c:v>
                </c:pt>
                <c:pt idx="39">
                  <c:v>-10.414351851851279</c:v>
                </c:pt>
                <c:pt idx="40">
                  <c:v>-9.8372685185177033</c:v>
                </c:pt>
                <c:pt idx="41">
                  <c:v>-9.3880787037041955</c:v>
                </c:pt>
                <c:pt idx="42">
                  <c:v>-9.0754629629627743</c:v>
                </c:pt>
                <c:pt idx="43">
                  <c:v>-8.1452548587703859</c:v>
                </c:pt>
                <c:pt idx="44">
                  <c:v>-12.402222436086049</c:v>
                </c:pt>
                <c:pt idx="45">
                  <c:v>-12.085453903309826</c:v>
                </c:pt>
                <c:pt idx="46">
                  <c:v>-11.589803272719109</c:v>
                </c:pt>
                <c:pt idx="47">
                  <c:v>-11.077196017500683</c:v>
                </c:pt>
                <c:pt idx="48">
                  <c:v>-12.032095912630211</c:v>
                </c:pt>
                <c:pt idx="49">
                  <c:v>-13.947409888826769</c:v>
                </c:pt>
                <c:pt idx="50">
                  <c:v>-14.284789353028827</c:v>
                </c:pt>
                <c:pt idx="51">
                  <c:v>-15.683010186283354</c:v>
                </c:pt>
                <c:pt idx="52">
                  <c:v>-15.713710741765681</c:v>
                </c:pt>
                <c:pt idx="53">
                  <c:v>-16.290605334290376</c:v>
                </c:pt>
                <c:pt idx="54">
                  <c:v>-16.779040287313364</c:v>
                </c:pt>
                <c:pt idx="55">
                  <c:v>-16.868246243468093</c:v>
                </c:pt>
                <c:pt idx="56">
                  <c:v>-12.609838469213173</c:v>
                </c:pt>
                <c:pt idx="57">
                  <c:v>-14.48199121324069</c:v>
                </c:pt>
                <c:pt idx="58">
                  <c:v>-15.896000441000069</c:v>
                </c:pt>
                <c:pt idx="59">
                  <c:v>-17.21574238690846</c:v>
                </c:pt>
                <c:pt idx="60">
                  <c:v>-19.297501536423624</c:v>
                </c:pt>
                <c:pt idx="61">
                  <c:v>-9.6161711870809086</c:v>
                </c:pt>
                <c:pt idx="62">
                  <c:v>-12.228503601769262</c:v>
                </c:pt>
                <c:pt idx="63">
                  <c:v>-10.994921262886237</c:v>
                </c:pt>
                <c:pt idx="64">
                  <c:v>-12.300553055237287</c:v>
                </c:pt>
                <c:pt idx="65">
                  <c:v>-13.485809394765056</c:v>
                </c:pt>
                <c:pt idx="66">
                  <c:v>-14.125381978324185</c:v>
                </c:pt>
                <c:pt idx="67">
                  <c:v>-14.605649722979251</c:v>
                </c:pt>
                <c:pt idx="68">
                  <c:v>-11.594017048675596</c:v>
                </c:pt>
                <c:pt idx="69">
                  <c:v>-15.874307887405848</c:v>
                </c:pt>
                <c:pt idx="70">
                  <c:v>-19.520017608492708</c:v>
                </c:pt>
                <c:pt idx="71">
                  <c:v>-22.535720138296711</c:v>
                </c:pt>
                <c:pt idx="72">
                  <c:v>-21.974665956237004</c:v>
                </c:pt>
                <c:pt idx="73">
                  <c:v>-21.451015386314793</c:v>
                </c:pt>
                <c:pt idx="74">
                  <c:v>-20.57894152105473</c:v>
                </c:pt>
                <c:pt idx="75">
                  <c:v>-21.198339246811884</c:v>
                </c:pt>
                <c:pt idx="76">
                  <c:v>-19.586397494555968</c:v>
                </c:pt>
                <c:pt idx="77">
                  <c:v>-19.750359883808414</c:v>
                </c:pt>
                <c:pt idx="78">
                  <c:v>-20.23164761994849</c:v>
                </c:pt>
                <c:pt idx="79">
                  <c:v>-18.528858766273515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73-4586-B22F-40427EC00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0"/>
          <c:order val="0"/>
          <c:tx>
            <c:strRef>
              <c:f>'example No Trade Zone'!$I$7</c:f>
              <c:strCache>
                <c:ptCount val="1"/>
                <c:pt idx="0">
                  <c:v>upper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Zone'!$F$150:$F$229</c:f>
              <c:numCache>
                <c:formatCode>General</c:formatCode>
                <c:ptCount val="80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</c:numCache>
            </c:numRef>
          </c:cat>
          <c:val>
            <c:numRef>
              <c:f>'example No Trade Zone'!$I$150:$I$229</c:f>
              <c:numCache>
                <c:formatCode>0.00</c:formatCode>
                <c:ptCount val="80"/>
                <c:pt idx="0">
                  <c:v>4777.8697916666661</c:v>
                </c:pt>
                <c:pt idx="1">
                  <c:v>4779.1659722222221</c:v>
                </c:pt>
                <c:pt idx="2">
                  <c:v>4777.1291666666666</c:v>
                </c:pt>
                <c:pt idx="3">
                  <c:v>4777.8866097792788</c:v>
                </c:pt>
                <c:pt idx="4">
                  <c:v>4778.9921296296297</c:v>
                </c:pt>
                <c:pt idx="5">
                  <c:v>4779.4766203703712</c:v>
                </c:pt>
                <c:pt idx="6">
                  <c:v>4780.7154391805452</c:v>
                </c:pt>
                <c:pt idx="7">
                  <c:v>4782.0177432351757</c:v>
                </c:pt>
                <c:pt idx="8">
                  <c:v>4783.8998936861635</c:v>
                </c:pt>
                <c:pt idx="9">
                  <c:v>4784.6565674404192</c:v>
                </c:pt>
                <c:pt idx="10">
                  <c:v>4791.2930555555549</c:v>
                </c:pt>
                <c:pt idx="11">
                  <c:v>4792.0062499999995</c:v>
                </c:pt>
                <c:pt idx="12">
                  <c:v>4792.0062499999995</c:v>
                </c:pt>
                <c:pt idx="13">
                  <c:v>4793.8101851851852</c:v>
                </c:pt>
                <c:pt idx="14">
                  <c:v>4793.8101851851852</c:v>
                </c:pt>
                <c:pt idx="15">
                  <c:v>4795.5918981481473</c:v>
                </c:pt>
                <c:pt idx="16">
                  <c:v>4796.5092592592591</c:v>
                </c:pt>
                <c:pt idx="17">
                  <c:v>4798.4829776544193</c:v>
                </c:pt>
                <c:pt idx="18">
                  <c:v>4799.1674458107909</c:v>
                </c:pt>
                <c:pt idx="19">
                  <c:v>4799.8062827567383</c:v>
                </c:pt>
                <c:pt idx="20">
                  <c:v>4799.9525305729558</c:v>
                </c:pt>
                <c:pt idx="21">
                  <c:v>4799.2390285347583</c:v>
                </c:pt>
                <c:pt idx="22">
                  <c:v>4810.0407407407411</c:v>
                </c:pt>
                <c:pt idx="23">
                  <c:v>4812.0668981481485</c:v>
                </c:pt>
                <c:pt idx="24">
                  <c:v>4812.0668981481485</c:v>
                </c:pt>
                <c:pt idx="25">
                  <c:v>4812.0668981481485</c:v>
                </c:pt>
                <c:pt idx="26">
                  <c:v>4812.0668981481485</c:v>
                </c:pt>
                <c:pt idx="27">
                  <c:v>4812.0668981481485</c:v>
                </c:pt>
                <c:pt idx="28">
                  <c:v>4812.0668981481485</c:v>
                </c:pt>
                <c:pt idx="29">
                  <c:v>4812.0668981481485</c:v>
                </c:pt>
                <c:pt idx="30">
                  <c:v>4812.0668981481485</c:v>
                </c:pt>
                <c:pt idx="31">
                  <c:v>4812.0668981481485</c:v>
                </c:pt>
                <c:pt idx="32">
                  <c:v>4806.0486390196475</c:v>
                </c:pt>
                <c:pt idx="33">
                  <c:v>4806.4453964183376</c:v>
                </c:pt>
                <c:pt idx="34">
                  <c:v>4806.3657033237814</c:v>
                </c:pt>
                <c:pt idx="35">
                  <c:v>4807.3746564355297</c:v>
                </c:pt>
                <c:pt idx="36">
                  <c:v>4807.3163460064943</c:v>
                </c:pt>
                <c:pt idx="37">
                  <c:v>4808.0285896060614</c:v>
                </c:pt>
                <c:pt idx="38">
                  <c:v>4808.8766836323239</c:v>
                </c:pt>
                <c:pt idx="39">
                  <c:v>4812.5787037037035</c:v>
                </c:pt>
                <c:pt idx="40">
                  <c:v>4812.5787037037035</c:v>
                </c:pt>
                <c:pt idx="41">
                  <c:v>4812.5787037037035</c:v>
                </c:pt>
                <c:pt idx="42">
                  <c:v>4812.5787037037035</c:v>
                </c:pt>
                <c:pt idx="43">
                  <c:v>4814.0900462962964</c:v>
                </c:pt>
                <c:pt idx="44">
                  <c:v>4816.6506944444436</c:v>
                </c:pt>
                <c:pt idx="45">
                  <c:v>4816.6506944444436</c:v>
                </c:pt>
                <c:pt idx="46">
                  <c:v>4816.6506944444436</c:v>
                </c:pt>
                <c:pt idx="47">
                  <c:v>4816.6506944444436</c:v>
                </c:pt>
                <c:pt idx="48">
                  <c:v>4816.6506944444436</c:v>
                </c:pt>
                <c:pt idx="49">
                  <c:v>4817.2581018518522</c:v>
                </c:pt>
                <c:pt idx="50">
                  <c:v>4817.2581018518522</c:v>
                </c:pt>
                <c:pt idx="51">
                  <c:v>4817.2581018518522</c:v>
                </c:pt>
                <c:pt idx="52">
                  <c:v>4815.6171296296297</c:v>
                </c:pt>
                <c:pt idx="53">
                  <c:v>4815.6171296296297</c:v>
                </c:pt>
                <c:pt idx="54">
                  <c:v>4815.6171296296297</c:v>
                </c:pt>
                <c:pt idx="55">
                  <c:v>4815.6171296296297</c:v>
                </c:pt>
                <c:pt idx="56">
                  <c:v>4808.4421296296305</c:v>
                </c:pt>
                <c:pt idx="57">
                  <c:v>4808.4421296296305</c:v>
                </c:pt>
                <c:pt idx="58">
                  <c:v>4808.4421296296305</c:v>
                </c:pt>
                <c:pt idx="59">
                  <c:v>4808.4421296296305</c:v>
                </c:pt>
                <c:pt idx="60">
                  <c:v>4808.4421296296305</c:v>
                </c:pt>
                <c:pt idx="61">
                  <c:v>4796.5511574074071</c:v>
                </c:pt>
                <c:pt idx="62">
                  <c:v>4796.5511574074071</c:v>
                </c:pt>
                <c:pt idx="63">
                  <c:v>4792.5793981481484</c:v>
                </c:pt>
                <c:pt idx="64">
                  <c:v>4792.5793981481484</c:v>
                </c:pt>
                <c:pt idx="65">
                  <c:v>4792.5793981481484</c:v>
                </c:pt>
                <c:pt idx="66">
                  <c:v>4792.5793981481484</c:v>
                </c:pt>
                <c:pt idx="67">
                  <c:v>4792.5793981481484</c:v>
                </c:pt>
                <c:pt idx="68">
                  <c:v>4784.6254985301575</c:v>
                </c:pt>
                <c:pt idx="69">
                  <c:v>4785.4671319614799</c:v>
                </c:pt>
                <c:pt idx="70">
                  <c:v>4786.3026564973816</c:v>
                </c:pt>
                <c:pt idx="71">
                  <c:v>4787.1658127308892</c:v>
                </c:pt>
                <c:pt idx="72">
                  <c:v>4786.6047585488295</c:v>
                </c:pt>
                <c:pt idx="73">
                  <c:v>4786.0811079789073</c:v>
                </c:pt>
                <c:pt idx="74">
                  <c:v>4785.2090341136472</c:v>
                </c:pt>
                <c:pt idx="75">
                  <c:v>4785.8284318394044</c:v>
                </c:pt>
                <c:pt idx="76">
                  <c:v>4787.3565363834441</c:v>
                </c:pt>
                <c:pt idx="77">
                  <c:v>4788.9994339578816</c:v>
                </c:pt>
                <c:pt idx="78">
                  <c:v>4791.0661383606894</c:v>
                </c:pt>
                <c:pt idx="79">
                  <c:v>4792.9950624699768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E73-4586-B22F-40427EC00AC6}"/>
            </c:ext>
          </c:extLst>
        </c:ser>
        <c:ser>
          <c:idx val="1"/>
          <c:order val="1"/>
          <c:tx>
            <c:strRef>
              <c:f>'example No Trade Zone'!$J$7</c:f>
              <c:strCache>
                <c:ptCount val="1"/>
                <c:pt idx="0">
                  <c:v>lower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Zone'!$F$150:$F$229</c:f>
              <c:numCache>
                <c:formatCode>General</c:formatCode>
                <c:ptCount val="80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</c:numCache>
            </c:numRef>
          </c:cat>
          <c:val>
            <c:numRef>
              <c:f>'example No Trade Zone'!$J$150:$J$229</c:f>
              <c:numCache>
                <c:formatCode>0.00</c:formatCode>
                <c:ptCount val="80"/>
                <c:pt idx="0">
                  <c:v>4749.9678240740741</c:v>
                </c:pt>
                <c:pt idx="1">
                  <c:v>4749.9678240740741</c:v>
                </c:pt>
                <c:pt idx="2">
                  <c:v>4749.9678240740741</c:v>
                </c:pt>
                <c:pt idx="3">
                  <c:v>4749.9678240740741</c:v>
                </c:pt>
                <c:pt idx="4">
                  <c:v>4749.9678240740741</c:v>
                </c:pt>
                <c:pt idx="5">
                  <c:v>4749.9678240740741</c:v>
                </c:pt>
                <c:pt idx="6">
                  <c:v>4749.9678240740741</c:v>
                </c:pt>
                <c:pt idx="7">
                  <c:v>4749.9678240740741</c:v>
                </c:pt>
                <c:pt idx="8">
                  <c:v>4749.9678240740741</c:v>
                </c:pt>
                <c:pt idx="9">
                  <c:v>4749.9678240740741</c:v>
                </c:pt>
                <c:pt idx="10">
                  <c:v>4780.3127962777244</c:v>
                </c:pt>
                <c:pt idx="11">
                  <c:v>4781.8586098592095</c:v>
                </c:pt>
                <c:pt idx="12">
                  <c:v>4783.2347025352619</c:v>
                </c:pt>
                <c:pt idx="13">
                  <c:v>4784.7190556995774</c:v>
                </c:pt>
                <c:pt idx="14">
                  <c:v>4786.4211186529392</c:v>
                </c:pt>
                <c:pt idx="15">
                  <c:v>4788.0263774094101</c:v>
                </c:pt>
                <c:pt idx="16">
                  <c:v>4790.124618915449</c:v>
                </c:pt>
                <c:pt idx="17">
                  <c:v>4791.6518518518515</c:v>
                </c:pt>
                <c:pt idx="18">
                  <c:v>4791.6518518518515</c:v>
                </c:pt>
                <c:pt idx="19">
                  <c:v>4791.6518518518515</c:v>
                </c:pt>
                <c:pt idx="20">
                  <c:v>4790.5190972222226</c:v>
                </c:pt>
                <c:pt idx="21">
                  <c:v>4791.6518518518515</c:v>
                </c:pt>
                <c:pt idx="22">
                  <c:v>4791.9564266324414</c:v>
                </c:pt>
                <c:pt idx="23">
                  <c:v>4790.4759981902789</c:v>
                </c:pt>
                <c:pt idx="24">
                  <c:v>4790.0109316442604</c:v>
                </c:pt>
                <c:pt idx="25">
                  <c:v>4790.0768695346433</c:v>
                </c:pt>
                <c:pt idx="26">
                  <c:v>4790.6050782323337</c:v>
                </c:pt>
                <c:pt idx="27">
                  <c:v>4791.8647396835113</c:v>
                </c:pt>
                <c:pt idx="28">
                  <c:v>4793.2237570379439</c:v>
                </c:pt>
                <c:pt idx="29">
                  <c:v>4794.4521990740741</c:v>
                </c:pt>
                <c:pt idx="30">
                  <c:v>4793.9435185185193</c:v>
                </c:pt>
                <c:pt idx="31">
                  <c:v>4793.4392361111113</c:v>
                </c:pt>
                <c:pt idx="32">
                  <c:v>4797.1483796296297</c:v>
                </c:pt>
                <c:pt idx="33">
                  <c:v>4797.5643518518518</c:v>
                </c:pt>
                <c:pt idx="34">
                  <c:v>4798.6329861111117</c:v>
                </c:pt>
                <c:pt idx="35">
                  <c:v>4799.0892361111109</c:v>
                </c:pt>
                <c:pt idx="36">
                  <c:v>4799.1717592592595</c:v>
                </c:pt>
                <c:pt idx="37">
                  <c:v>4799.1717592592595</c:v>
                </c:pt>
                <c:pt idx="38">
                  <c:v>4799.1717592592595</c:v>
                </c:pt>
                <c:pt idx="39">
                  <c:v>4802.1643518518522</c:v>
                </c:pt>
                <c:pt idx="40">
                  <c:v>4802.7414351851858</c:v>
                </c:pt>
                <c:pt idx="41">
                  <c:v>4803.1906249999993</c:v>
                </c:pt>
                <c:pt idx="42">
                  <c:v>4803.5032407407407</c:v>
                </c:pt>
                <c:pt idx="43">
                  <c:v>4805.944791437526</c:v>
                </c:pt>
                <c:pt idx="44">
                  <c:v>4804.2484720083576</c:v>
                </c:pt>
                <c:pt idx="45">
                  <c:v>4804.5652405411338</c:v>
                </c:pt>
                <c:pt idx="46">
                  <c:v>4805.0608911717245</c:v>
                </c:pt>
                <c:pt idx="47">
                  <c:v>4805.5734984269429</c:v>
                </c:pt>
                <c:pt idx="48">
                  <c:v>4804.6185985318134</c:v>
                </c:pt>
                <c:pt idx="49">
                  <c:v>4803.3106919630254</c:v>
                </c:pt>
                <c:pt idx="50">
                  <c:v>4802.9733124988234</c:v>
                </c:pt>
                <c:pt idx="51">
                  <c:v>4801.5750916655688</c:v>
                </c:pt>
                <c:pt idx="52">
                  <c:v>4799.9034188878641</c:v>
                </c:pt>
                <c:pt idx="53">
                  <c:v>4799.3265242953394</c:v>
                </c:pt>
                <c:pt idx="54">
                  <c:v>4798.8380893423164</c:v>
                </c:pt>
                <c:pt idx="55">
                  <c:v>4798.7488833861617</c:v>
                </c:pt>
                <c:pt idx="56">
                  <c:v>4795.8322911604173</c:v>
                </c:pt>
                <c:pt idx="57">
                  <c:v>4793.9601384163898</c:v>
                </c:pt>
                <c:pt idx="58">
                  <c:v>4792.5461291886304</c:v>
                </c:pt>
                <c:pt idx="59">
                  <c:v>4791.226387242722</c:v>
                </c:pt>
                <c:pt idx="60">
                  <c:v>4789.1446280932068</c:v>
                </c:pt>
                <c:pt idx="61">
                  <c:v>4786.9349862203262</c:v>
                </c:pt>
                <c:pt idx="62">
                  <c:v>4784.3226538056379</c:v>
                </c:pt>
                <c:pt idx="63">
                  <c:v>4781.5844768852621</c:v>
                </c:pt>
                <c:pt idx="64">
                  <c:v>4780.2788450929111</c:v>
                </c:pt>
                <c:pt idx="65">
                  <c:v>4779.0935887533833</c:v>
                </c:pt>
                <c:pt idx="66">
                  <c:v>4778.4540161698242</c:v>
                </c:pt>
                <c:pt idx="67">
                  <c:v>4777.9737484251691</c:v>
                </c:pt>
                <c:pt idx="68">
                  <c:v>4773.0314814814819</c:v>
                </c:pt>
                <c:pt idx="69">
                  <c:v>4769.5928240740741</c:v>
                </c:pt>
                <c:pt idx="70">
                  <c:v>4766.7826388888889</c:v>
                </c:pt>
                <c:pt idx="71">
                  <c:v>4764.6300925925925</c:v>
                </c:pt>
                <c:pt idx="72">
                  <c:v>4764.6300925925925</c:v>
                </c:pt>
                <c:pt idx="73">
                  <c:v>4764.6300925925925</c:v>
                </c:pt>
                <c:pt idx="74">
                  <c:v>4764.6300925925925</c:v>
                </c:pt>
                <c:pt idx="75">
                  <c:v>4764.6300925925925</c:v>
                </c:pt>
                <c:pt idx="76">
                  <c:v>4767.7701388888881</c:v>
                </c:pt>
                <c:pt idx="77">
                  <c:v>4769.2490740740732</c:v>
                </c:pt>
                <c:pt idx="78">
                  <c:v>4770.8344907407409</c:v>
                </c:pt>
                <c:pt idx="79">
                  <c:v>4774.4662037037033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E73-4586-B22F-40427EC00AC6}"/>
            </c:ext>
          </c:extLst>
        </c:ser>
        <c:ser>
          <c:idx val="4"/>
          <c:order val="4"/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6350">
                <a:solidFill>
                  <a:schemeClr val="tx1"/>
                </a:solidFill>
              </a:ln>
              <a:effectLst/>
            </c:spPr>
          </c:marker>
          <c:cat>
            <c:numRef>
              <c:f>'example No Trade Zone'!$F$150:$F$229</c:f>
              <c:numCache>
                <c:formatCode>General</c:formatCode>
                <c:ptCount val="80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</c:numCache>
            </c:numRef>
          </c:cat>
          <c:val>
            <c:numRef>
              <c:f>'example No Trade Zone'!$E$150:$E$229</c:f>
              <c:numCache>
                <c:formatCode>0.00</c:formatCode>
                <c:ptCount val="80"/>
                <c:pt idx="0">
                  <c:v>4796.75</c:v>
                </c:pt>
                <c:pt idx="1">
                  <c:v>4798.25</c:v>
                </c:pt>
                <c:pt idx="2">
                  <c:v>4787</c:v>
                </c:pt>
                <c:pt idx="3">
                  <c:v>4787</c:v>
                </c:pt>
                <c:pt idx="4">
                  <c:v>4789.5</c:v>
                </c:pt>
                <c:pt idx="5">
                  <c:v>4792</c:v>
                </c:pt>
                <c:pt idx="6">
                  <c:v>4794.25</c:v>
                </c:pt>
                <c:pt idx="7">
                  <c:v>4792</c:v>
                </c:pt>
                <c:pt idx="8">
                  <c:v>4795.25</c:v>
                </c:pt>
                <c:pt idx="9">
                  <c:v>4802.5</c:v>
                </c:pt>
                <c:pt idx="10">
                  <c:v>4800.5</c:v>
                </c:pt>
                <c:pt idx="11">
                  <c:v>4802</c:v>
                </c:pt>
                <c:pt idx="12">
                  <c:v>4805</c:v>
                </c:pt>
                <c:pt idx="13">
                  <c:v>4807.5</c:v>
                </c:pt>
                <c:pt idx="14">
                  <c:v>4810.25</c:v>
                </c:pt>
                <c:pt idx="15">
                  <c:v>4812.5</c:v>
                </c:pt>
                <c:pt idx="16">
                  <c:v>4821.5</c:v>
                </c:pt>
                <c:pt idx="17">
                  <c:v>4821.25</c:v>
                </c:pt>
                <c:pt idx="18">
                  <c:v>4816.5</c:v>
                </c:pt>
                <c:pt idx="19">
                  <c:v>4819.5</c:v>
                </c:pt>
                <c:pt idx="20">
                  <c:v>4800.75</c:v>
                </c:pt>
                <c:pt idx="21">
                  <c:v>4802</c:v>
                </c:pt>
                <c:pt idx="22">
                  <c:v>4777.75</c:v>
                </c:pt>
                <c:pt idx="23">
                  <c:v>4783.5</c:v>
                </c:pt>
                <c:pt idx="24">
                  <c:v>4783.75</c:v>
                </c:pt>
                <c:pt idx="25">
                  <c:v>4790</c:v>
                </c:pt>
                <c:pt idx="26">
                  <c:v>4799</c:v>
                </c:pt>
                <c:pt idx="27">
                  <c:v>4804.25</c:v>
                </c:pt>
                <c:pt idx="28">
                  <c:v>4811.5</c:v>
                </c:pt>
                <c:pt idx="29">
                  <c:v>4808.5</c:v>
                </c:pt>
                <c:pt idx="30">
                  <c:v>4812.5</c:v>
                </c:pt>
                <c:pt idx="31">
                  <c:v>4814</c:v>
                </c:pt>
                <c:pt idx="32">
                  <c:v>4816.75</c:v>
                </c:pt>
                <c:pt idx="33">
                  <c:v>4811.5</c:v>
                </c:pt>
                <c:pt idx="34">
                  <c:v>4814.75</c:v>
                </c:pt>
                <c:pt idx="35">
                  <c:v>4807</c:v>
                </c:pt>
                <c:pt idx="36">
                  <c:v>4809</c:v>
                </c:pt>
                <c:pt idx="37">
                  <c:v>4811.5</c:v>
                </c:pt>
                <c:pt idx="38">
                  <c:v>4816.5</c:v>
                </c:pt>
                <c:pt idx="39">
                  <c:v>4821.5</c:v>
                </c:pt>
                <c:pt idx="40">
                  <c:v>4814.25</c:v>
                </c:pt>
                <c:pt idx="41">
                  <c:v>4811</c:v>
                </c:pt>
                <c:pt idx="42">
                  <c:v>4817.5</c:v>
                </c:pt>
                <c:pt idx="43">
                  <c:v>4813.5</c:v>
                </c:pt>
                <c:pt idx="44">
                  <c:v>4791.75</c:v>
                </c:pt>
                <c:pt idx="45">
                  <c:v>4810.75</c:v>
                </c:pt>
                <c:pt idx="46">
                  <c:v>4805</c:v>
                </c:pt>
                <c:pt idx="47">
                  <c:v>4806.5</c:v>
                </c:pt>
                <c:pt idx="48">
                  <c:v>4798.25</c:v>
                </c:pt>
                <c:pt idx="49">
                  <c:v>4788.5</c:v>
                </c:pt>
                <c:pt idx="50">
                  <c:v>4800.25</c:v>
                </c:pt>
                <c:pt idx="51">
                  <c:v>4785.75</c:v>
                </c:pt>
                <c:pt idx="52">
                  <c:v>4786.75</c:v>
                </c:pt>
                <c:pt idx="53">
                  <c:v>4793</c:v>
                </c:pt>
                <c:pt idx="54">
                  <c:v>4794.25</c:v>
                </c:pt>
                <c:pt idx="55">
                  <c:v>4798.75</c:v>
                </c:pt>
                <c:pt idx="56">
                  <c:v>4765.25</c:v>
                </c:pt>
                <c:pt idx="57">
                  <c:v>4770.25</c:v>
                </c:pt>
                <c:pt idx="58">
                  <c:v>4772.25</c:v>
                </c:pt>
                <c:pt idx="59">
                  <c:v>4772.75</c:v>
                </c:pt>
                <c:pt idx="60">
                  <c:v>4764</c:v>
                </c:pt>
                <c:pt idx="61">
                  <c:v>4764.5</c:v>
                </c:pt>
                <c:pt idx="62">
                  <c:v>4752</c:v>
                </c:pt>
                <c:pt idx="63">
                  <c:v>4755</c:v>
                </c:pt>
                <c:pt idx="64">
                  <c:v>4765</c:v>
                </c:pt>
                <c:pt idx="65">
                  <c:v>4759.5</c:v>
                </c:pt>
                <c:pt idx="66">
                  <c:v>4771.5</c:v>
                </c:pt>
                <c:pt idx="67">
                  <c:v>4768.75</c:v>
                </c:pt>
                <c:pt idx="68">
                  <c:v>4781.25</c:v>
                </c:pt>
                <c:pt idx="69">
                  <c:v>4792.25</c:v>
                </c:pt>
                <c:pt idx="70">
                  <c:v>4788</c:v>
                </c:pt>
                <c:pt idx="71">
                  <c:v>4788.5</c:v>
                </c:pt>
                <c:pt idx="72">
                  <c:v>4779.5</c:v>
                </c:pt>
                <c:pt idx="73">
                  <c:v>4777.75</c:v>
                </c:pt>
                <c:pt idx="74">
                  <c:v>4778.25</c:v>
                </c:pt>
                <c:pt idx="75">
                  <c:v>4790.5</c:v>
                </c:pt>
                <c:pt idx="76">
                  <c:v>4799.5</c:v>
                </c:pt>
                <c:pt idx="77">
                  <c:v>4806</c:v>
                </c:pt>
                <c:pt idx="78">
                  <c:v>4812.25</c:v>
                </c:pt>
                <c:pt idx="79">
                  <c:v>4809.25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E73-4586-B22F-40427EC00AC6}"/>
            </c:ext>
          </c:extLst>
        </c:ser>
        <c:ser>
          <c:idx val="5"/>
          <c:order val="5"/>
          <c:spPr>
            <a:ln w="25400" cap="rnd">
              <a:solidFill>
                <a:srgbClr val="FF6600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Zone'!$F$150:$F$229</c:f>
              <c:numCache>
                <c:formatCode>General</c:formatCode>
                <c:ptCount val="80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</c:numCache>
            </c:numRef>
          </c:cat>
          <c:val>
            <c:numRef>
              <c:f>'example No Trade Zone'!$H$150:$H$229</c:f>
              <c:numCache>
                <c:formatCode>0.00</c:formatCode>
                <c:ptCount val="80"/>
                <c:pt idx="0">
                  <c:v>4748.1939814814814</c:v>
                </c:pt>
                <c:pt idx="1">
                  <c:v>4749.2211805555562</c:v>
                </c:pt>
                <c:pt idx="2">
                  <c:v>4750.4300925925927</c:v>
                </c:pt>
                <c:pt idx="3">
                  <c:v>4752.9678240740741</c:v>
                </c:pt>
                <c:pt idx="4">
                  <c:v>4752.9678240740741</c:v>
                </c:pt>
                <c:pt idx="5">
                  <c:v>4752.9678240740741</c:v>
                </c:pt>
                <c:pt idx="6">
                  <c:v>4752.9678240740741</c:v>
                </c:pt>
                <c:pt idx="7">
                  <c:v>4752.9678240740741</c:v>
                </c:pt>
                <c:pt idx="8">
                  <c:v>4752.9678240740741</c:v>
                </c:pt>
                <c:pt idx="9">
                  <c:v>4752.9678240740741</c:v>
                </c:pt>
                <c:pt idx="10">
                  <c:v>4770.630439814815</c:v>
                </c:pt>
                <c:pt idx="11">
                  <c:v>4770.9870370370372</c:v>
                </c:pt>
                <c:pt idx="12">
                  <c:v>4770.9870370370372</c:v>
                </c:pt>
                <c:pt idx="13">
                  <c:v>4771.8890046296292</c:v>
                </c:pt>
                <c:pt idx="14">
                  <c:v>4771.8890046296292</c:v>
                </c:pt>
                <c:pt idx="15">
                  <c:v>4772.7798611111102</c:v>
                </c:pt>
                <c:pt idx="16">
                  <c:v>4773.2385416666666</c:v>
                </c:pt>
                <c:pt idx="17">
                  <c:v>4773.8098379629628</c:v>
                </c:pt>
                <c:pt idx="18">
                  <c:v>4791.4724537037036</c:v>
                </c:pt>
                <c:pt idx="19">
                  <c:v>4791.8290509259259</c:v>
                </c:pt>
                <c:pt idx="20">
                  <c:v>4791.8290509259259</c:v>
                </c:pt>
                <c:pt idx="21">
                  <c:v>4792.7310185185179</c:v>
                </c:pt>
                <c:pt idx="22">
                  <c:v>4798.9254629629631</c:v>
                </c:pt>
                <c:pt idx="23">
                  <c:v>4800.8293981481474</c:v>
                </c:pt>
                <c:pt idx="24">
                  <c:v>4801.2880787037038</c:v>
                </c:pt>
                <c:pt idx="25">
                  <c:v>4801.859375</c:v>
                </c:pt>
                <c:pt idx="26">
                  <c:v>4801.859375</c:v>
                </c:pt>
                <c:pt idx="27">
                  <c:v>4801.859375</c:v>
                </c:pt>
                <c:pt idx="28">
                  <c:v>4801.859375</c:v>
                </c:pt>
                <c:pt idx="29">
                  <c:v>4801.859375</c:v>
                </c:pt>
                <c:pt idx="30">
                  <c:v>4808.0538194444453</c:v>
                </c:pt>
                <c:pt idx="31">
                  <c:v>4809.0668981481485</c:v>
                </c:pt>
                <c:pt idx="32">
                  <c:v>4805.619328703704</c:v>
                </c:pt>
                <c:pt idx="33">
                  <c:v>4805.619328703704</c:v>
                </c:pt>
                <c:pt idx="34">
                  <c:v>4805.619328703704</c:v>
                </c:pt>
                <c:pt idx="35">
                  <c:v>4805.619328703704</c:v>
                </c:pt>
                <c:pt idx="36">
                  <c:v>4805.619328703704</c:v>
                </c:pt>
                <c:pt idx="37">
                  <c:v>4805.619328703704</c:v>
                </c:pt>
                <c:pt idx="38">
                  <c:v>4805.619328703704</c:v>
                </c:pt>
                <c:pt idx="39">
                  <c:v>4805.875231481481</c:v>
                </c:pt>
                <c:pt idx="40">
                  <c:v>4805.875231481481</c:v>
                </c:pt>
                <c:pt idx="41">
                  <c:v>4805.875231481481</c:v>
                </c:pt>
                <c:pt idx="42">
                  <c:v>4805.875231481481</c:v>
                </c:pt>
                <c:pt idx="43">
                  <c:v>4805.875231481481</c:v>
                </c:pt>
                <c:pt idx="44">
                  <c:v>4807.9112268518511</c:v>
                </c:pt>
                <c:pt idx="45">
                  <c:v>4807.9112268518511</c:v>
                </c:pt>
                <c:pt idx="46">
                  <c:v>4807.9112268518511</c:v>
                </c:pt>
                <c:pt idx="47">
                  <c:v>4811.6146990740735</c:v>
                </c:pt>
                <c:pt idx="48">
                  <c:v>4811.6146990740735</c:v>
                </c:pt>
                <c:pt idx="49">
                  <c:v>4811.9184027777774</c:v>
                </c:pt>
                <c:pt idx="50">
                  <c:v>4811.9184027777774</c:v>
                </c:pt>
                <c:pt idx="51">
                  <c:v>4811.9184027777774</c:v>
                </c:pt>
                <c:pt idx="52">
                  <c:v>4813.4376157407405</c:v>
                </c:pt>
                <c:pt idx="53">
                  <c:v>4813.4376157407405</c:v>
                </c:pt>
                <c:pt idx="54">
                  <c:v>4813.4376157407405</c:v>
                </c:pt>
                <c:pt idx="55">
                  <c:v>4813.4376157407405</c:v>
                </c:pt>
                <c:pt idx="56">
                  <c:v>4809.8501157407409</c:v>
                </c:pt>
                <c:pt idx="57">
                  <c:v>4809.8501157407409</c:v>
                </c:pt>
                <c:pt idx="58">
                  <c:v>4809.8501157407409</c:v>
                </c:pt>
                <c:pt idx="59">
                  <c:v>4809.8501157407409</c:v>
                </c:pt>
                <c:pt idx="60">
                  <c:v>4809.0296296296301</c:v>
                </c:pt>
                <c:pt idx="61">
                  <c:v>4803.0841435185184</c:v>
                </c:pt>
                <c:pt idx="62">
                  <c:v>4803.0841435185184</c:v>
                </c:pt>
                <c:pt idx="63">
                  <c:v>4801.0982638888891</c:v>
                </c:pt>
                <c:pt idx="64">
                  <c:v>4797.5107638888894</c:v>
                </c:pt>
                <c:pt idx="65">
                  <c:v>4797.5107638888894</c:v>
                </c:pt>
                <c:pt idx="66">
                  <c:v>4797.5107638888894</c:v>
                </c:pt>
                <c:pt idx="67">
                  <c:v>4797.5107638888894</c:v>
                </c:pt>
                <c:pt idx="68">
                  <c:v>4790.7368055555562</c:v>
                </c:pt>
                <c:pt idx="69">
                  <c:v>4783.0719907407401</c:v>
                </c:pt>
                <c:pt idx="70">
                  <c:v>4781.666898148148</c:v>
                </c:pt>
                <c:pt idx="71">
                  <c:v>4778.6047453703704</c:v>
                </c:pt>
                <c:pt idx="72">
                  <c:v>4778.6047453703704</c:v>
                </c:pt>
                <c:pt idx="73">
                  <c:v>4778.6047453703704</c:v>
                </c:pt>
                <c:pt idx="74">
                  <c:v>4778.6047453703704</c:v>
                </c:pt>
                <c:pt idx="75">
                  <c:v>4778.6047453703704</c:v>
                </c:pt>
                <c:pt idx="76">
                  <c:v>4771.8307870370372</c:v>
                </c:pt>
                <c:pt idx="77">
                  <c:v>4770.1114583333328</c:v>
                </c:pt>
                <c:pt idx="78">
                  <c:v>4770.7322916666672</c:v>
                </c:pt>
                <c:pt idx="79">
                  <c:v>4772.5481481481474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E73-4586-B22F-40427EC00AC6}"/>
            </c:ext>
          </c:extLst>
        </c:ser>
        <c:ser>
          <c:idx val="6"/>
          <c:order val="6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Zone'!$F$150:$F$229</c:f>
              <c:numCache>
                <c:formatCode>General</c:formatCode>
                <c:ptCount val="80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</c:numCache>
            </c:numRef>
          </c:cat>
          <c:val>
            <c:numRef>
              <c:f>'example No Trade Zone'!$M$150:$M$229</c:f>
              <c:numCache>
                <c:formatCode>0.00</c:formatCode>
                <c:ptCount val="80"/>
                <c:pt idx="0">
                  <c:v>4775.8697916666661</c:v>
                </c:pt>
                <c:pt idx="1">
                  <c:v>4777.1659722222221</c:v>
                </c:pt>
                <c:pt idx="2">
                  <c:v>4775.1291666666666</c:v>
                </c:pt>
                <c:pt idx="3">
                  <c:v>4775.8866097792788</c:v>
                </c:pt>
                <c:pt idx="4">
                  <c:v>4776.9921296296297</c:v>
                </c:pt>
                <c:pt idx="5">
                  <c:v>4777.4766203703712</c:v>
                </c:pt>
                <c:pt idx="6">
                  <c:v>4778.7154391805452</c:v>
                </c:pt>
                <c:pt idx="7">
                  <c:v>4780.0177432351757</c:v>
                </c:pt>
                <c:pt idx="8">
                  <c:v>4781.8998936861635</c:v>
                </c:pt>
                <c:pt idx="9">
                  <c:v>4782.6565674404192</c:v>
                </c:pt>
                <c:pt idx="10">
                  <c:v>4789.2930555555549</c:v>
                </c:pt>
                <c:pt idx="11">
                  <c:v>4790.0062499999995</c:v>
                </c:pt>
                <c:pt idx="12">
                  <c:v>4790.0062499999995</c:v>
                </c:pt>
                <c:pt idx="13">
                  <c:v>4791.8101851851852</c:v>
                </c:pt>
                <c:pt idx="14">
                  <c:v>4791.8101851851852</c:v>
                </c:pt>
                <c:pt idx="15">
                  <c:v>4793.5918981481473</c:v>
                </c:pt>
                <c:pt idx="16">
                  <c:v>4794.5092592592591</c:v>
                </c:pt>
                <c:pt idx="17">
                  <c:v>4796.4829776544193</c:v>
                </c:pt>
                <c:pt idx="18">
                  <c:v>4797.1674458107909</c:v>
                </c:pt>
                <c:pt idx="19">
                  <c:v>4797.8062827567383</c:v>
                </c:pt>
                <c:pt idx="20">
                  <c:v>4797.9525305729558</c:v>
                </c:pt>
                <c:pt idx="21">
                  <c:v>4797.2390285347583</c:v>
                </c:pt>
                <c:pt idx="22">
                  <c:v>4808.0407407407411</c:v>
                </c:pt>
                <c:pt idx="23">
                  <c:v>4810.0668981481485</c:v>
                </c:pt>
                <c:pt idx="24">
                  <c:v>4810.0668981481485</c:v>
                </c:pt>
                <c:pt idx="25">
                  <c:v>4810.0668981481485</c:v>
                </c:pt>
                <c:pt idx="26">
                  <c:v>4810.0668981481485</c:v>
                </c:pt>
                <c:pt idx="27">
                  <c:v>4810.0668981481485</c:v>
                </c:pt>
                <c:pt idx="28">
                  <c:v>4810.0668981481485</c:v>
                </c:pt>
                <c:pt idx="29">
                  <c:v>4810.0668981481485</c:v>
                </c:pt>
                <c:pt idx="30">
                  <c:v>4810.0668981481485</c:v>
                </c:pt>
                <c:pt idx="31">
                  <c:v>4810.0668981481485</c:v>
                </c:pt>
                <c:pt idx="32">
                  <c:v>4804.0486390196475</c:v>
                </c:pt>
                <c:pt idx="33">
                  <c:v>4804.4453964183376</c:v>
                </c:pt>
                <c:pt idx="34">
                  <c:v>4804.3657033237814</c:v>
                </c:pt>
                <c:pt idx="35">
                  <c:v>4805.3746564355297</c:v>
                </c:pt>
                <c:pt idx="36">
                  <c:v>4805.3163460064943</c:v>
                </c:pt>
                <c:pt idx="37">
                  <c:v>4806.0285896060614</c:v>
                </c:pt>
                <c:pt idx="38">
                  <c:v>4806.8766836323239</c:v>
                </c:pt>
                <c:pt idx="39">
                  <c:v>4810.5787037037035</c:v>
                </c:pt>
                <c:pt idx="40">
                  <c:v>4810.5787037037035</c:v>
                </c:pt>
                <c:pt idx="41">
                  <c:v>4810.5787037037035</c:v>
                </c:pt>
                <c:pt idx="42">
                  <c:v>4810.5787037037035</c:v>
                </c:pt>
                <c:pt idx="43">
                  <c:v>4812.0900462962964</c:v>
                </c:pt>
                <c:pt idx="44">
                  <c:v>4814.6506944444436</c:v>
                </c:pt>
                <c:pt idx="45">
                  <c:v>4814.6506944444436</c:v>
                </c:pt>
                <c:pt idx="46">
                  <c:v>4814.6506944444436</c:v>
                </c:pt>
                <c:pt idx="47">
                  <c:v>4814.6506944444436</c:v>
                </c:pt>
                <c:pt idx="48">
                  <c:v>4814.6506944444436</c:v>
                </c:pt>
                <c:pt idx="49">
                  <c:v>4815.2581018518522</c:v>
                </c:pt>
                <c:pt idx="50">
                  <c:v>4815.2581018518522</c:v>
                </c:pt>
                <c:pt idx="51">
                  <c:v>4815.2581018518522</c:v>
                </c:pt>
                <c:pt idx="52">
                  <c:v>4813.6171296296297</c:v>
                </c:pt>
                <c:pt idx="53">
                  <c:v>4813.6171296296297</c:v>
                </c:pt>
                <c:pt idx="54">
                  <c:v>4813.6171296296297</c:v>
                </c:pt>
                <c:pt idx="55">
                  <c:v>4813.6171296296297</c:v>
                </c:pt>
                <c:pt idx="56">
                  <c:v>4806.4421296296305</c:v>
                </c:pt>
                <c:pt idx="57">
                  <c:v>4806.4421296296305</c:v>
                </c:pt>
                <c:pt idx="58">
                  <c:v>4806.4421296296305</c:v>
                </c:pt>
                <c:pt idx="59">
                  <c:v>4806.4421296296305</c:v>
                </c:pt>
                <c:pt idx="60">
                  <c:v>4806.4421296296305</c:v>
                </c:pt>
                <c:pt idx="61">
                  <c:v>4794.5511574074071</c:v>
                </c:pt>
                <c:pt idx="62">
                  <c:v>4794.5511574074071</c:v>
                </c:pt>
                <c:pt idx="63">
                  <c:v>4790.5793981481484</c:v>
                </c:pt>
                <c:pt idx="64">
                  <c:v>4790.5793981481484</c:v>
                </c:pt>
                <c:pt idx="65">
                  <c:v>4790.5793981481484</c:v>
                </c:pt>
                <c:pt idx="66">
                  <c:v>4790.5793981481484</c:v>
                </c:pt>
                <c:pt idx="67">
                  <c:v>4790.5793981481484</c:v>
                </c:pt>
                <c:pt idx="68">
                  <c:v>4782.6254985301575</c:v>
                </c:pt>
                <c:pt idx="69">
                  <c:v>4783.4671319614799</c:v>
                </c:pt>
                <c:pt idx="70">
                  <c:v>4784.3026564973816</c:v>
                </c:pt>
                <c:pt idx="71">
                  <c:v>4785.1658127308892</c:v>
                </c:pt>
                <c:pt idx="72">
                  <c:v>4784.6047585488295</c:v>
                </c:pt>
                <c:pt idx="73">
                  <c:v>4784.0811079789073</c:v>
                </c:pt>
                <c:pt idx="74">
                  <c:v>4783.2090341136472</c:v>
                </c:pt>
                <c:pt idx="75">
                  <c:v>4783.8284318394044</c:v>
                </c:pt>
                <c:pt idx="76">
                  <c:v>4785.3565363834441</c:v>
                </c:pt>
                <c:pt idx="77">
                  <c:v>4786.9994339578816</c:v>
                </c:pt>
                <c:pt idx="78">
                  <c:v>4789.0661383606894</c:v>
                </c:pt>
                <c:pt idx="79">
                  <c:v>4790.9950624699768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F6-4174-BDE4-A5F2EEA1574E}"/>
            </c:ext>
          </c:extLst>
        </c:ser>
        <c:ser>
          <c:idx val="7"/>
          <c:order val="7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Zone'!$F$150:$F$229</c:f>
              <c:numCache>
                <c:formatCode>General</c:formatCode>
                <c:ptCount val="80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</c:numCache>
            </c:numRef>
          </c:cat>
          <c:val>
            <c:numRef>
              <c:f>'example No Trade Zone'!$N$150:$N$229</c:f>
              <c:numCache>
                <c:formatCode>0.00</c:formatCode>
                <c:ptCount val="80"/>
                <c:pt idx="0">
                  <c:v>4751.9678240740741</c:v>
                </c:pt>
                <c:pt idx="1">
                  <c:v>4751.9678240740741</c:v>
                </c:pt>
                <c:pt idx="2">
                  <c:v>4751.9678240740741</c:v>
                </c:pt>
                <c:pt idx="3">
                  <c:v>4751.9678240740741</c:v>
                </c:pt>
                <c:pt idx="4">
                  <c:v>4751.9678240740741</c:v>
                </c:pt>
                <c:pt idx="5">
                  <c:v>4751.9678240740741</c:v>
                </c:pt>
                <c:pt idx="6">
                  <c:v>4751.9678240740741</c:v>
                </c:pt>
                <c:pt idx="7">
                  <c:v>4751.9678240740741</c:v>
                </c:pt>
                <c:pt idx="8">
                  <c:v>4751.9678240740741</c:v>
                </c:pt>
                <c:pt idx="9">
                  <c:v>4751.9678240740741</c:v>
                </c:pt>
                <c:pt idx="10">
                  <c:v>4782.3127962777244</c:v>
                </c:pt>
                <c:pt idx="11">
                  <c:v>4783.8586098592095</c:v>
                </c:pt>
                <c:pt idx="12">
                  <c:v>4785.2347025352619</c:v>
                </c:pt>
                <c:pt idx="13">
                  <c:v>4786.7190556995774</c:v>
                </c:pt>
                <c:pt idx="14">
                  <c:v>4788.4211186529392</c:v>
                </c:pt>
                <c:pt idx="15">
                  <c:v>4790.0263774094101</c:v>
                </c:pt>
                <c:pt idx="16">
                  <c:v>4792.124618915449</c:v>
                </c:pt>
                <c:pt idx="17">
                  <c:v>4793.6518518518515</c:v>
                </c:pt>
                <c:pt idx="18">
                  <c:v>4793.6518518518515</c:v>
                </c:pt>
                <c:pt idx="19">
                  <c:v>4793.6518518518515</c:v>
                </c:pt>
                <c:pt idx="20">
                  <c:v>4792.5190972222226</c:v>
                </c:pt>
                <c:pt idx="21">
                  <c:v>4793.6518518518515</c:v>
                </c:pt>
                <c:pt idx="22">
                  <c:v>4793.9564266324414</c:v>
                </c:pt>
                <c:pt idx="23">
                  <c:v>4792.4759981902789</c:v>
                </c:pt>
                <c:pt idx="24">
                  <c:v>4792.0109316442604</c:v>
                </c:pt>
                <c:pt idx="25">
                  <c:v>4792.0768695346433</c:v>
                </c:pt>
                <c:pt idx="26">
                  <c:v>4792.6050782323337</c:v>
                </c:pt>
                <c:pt idx="27">
                  <c:v>4793.8647396835113</c:v>
                </c:pt>
                <c:pt idx="28">
                  <c:v>4795.2237570379439</c:v>
                </c:pt>
                <c:pt idx="29">
                  <c:v>4796.4521990740741</c:v>
                </c:pt>
                <c:pt idx="30">
                  <c:v>4795.9435185185193</c:v>
                </c:pt>
                <c:pt idx="31">
                  <c:v>4795.4392361111113</c:v>
                </c:pt>
                <c:pt idx="32">
                  <c:v>4799.1483796296297</c:v>
                </c:pt>
                <c:pt idx="33">
                  <c:v>4799.5643518518518</c:v>
                </c:pt>
                <c:pt idx="34">
                  <c:v>4800.6329861111117</c:v>
                </c:pt>
                <c:pt idx="35">
                  <c:v>4801.0892361111109</c:v>
                </c:pt>
                <c:pt idx="36">
                  <c:v>4801.1717592592595</c:v>
                </c:pt>
                <c:pt idx="37">
                  <c:v>4801.1717592592595</c:v>
                </c:pt>
                <c:pt idx="38">
                  <c:v>4801.1717592592595</c:v>
                </c:pt>
                <c:pt idx="39">
                  <c:v>4804.1643518518522</c:v>
                </c:pt>
                <c:pt idx="40">
                  <c:v>4804.7414351851858</c:v>
                </c:pt>
                <c:pt idx="41">
                  <c:v>4805.1906249999993</c:v>
                </c:pt>
                <c:pt idx="42">
                  <c:v>4805.5032407407407</c:v>
                </c:pt>
                <c:pt idx="43">
                  <c:v>4807.944791437526</c:v>
                </c:pt>
                <c:pt idx="44">
                  <c:v>4806.2484720083576</c:v>
                </c:pt>
                <c:pt idx="45">
                  <c:v>4806.5652405411338</c:v>
                </c:pt>
                <c:pt idx="46">
                  <c:v>4807.0608911717245</c:v>
                </c:pt>
                <c:pt idx="47">
                  <c:v>4807.5734984269429</c:v>
                </c:pt>
                <c:pt idx="48">
                  <c:v>4806.6185985318134</c:v>
                </c:pt>
                <c:pt idx="49">
                  <c:v>4805.3106919630254</c:v>
                </c:pt>
                <c:pt idx="50">
                  <c:v>4804.9733124988234</c:v>
                </c:pt>
                <c:pt idx="51">
                  <c:v>4803.5750916655688</c:v>
                </c:pt>
                <c:pt idx="52">
                  <c:v>4801.9034188878641</c:v>
                </c:pt>
                <c:pt idx="53">
                  <c:v>4801.3265242953394</c:v>
                </c:pt>
                <c:pt idx="54">
                  <c:v>4800.8380893423164</c:v>
                </c:pt>
                <c:pt idx="55">
                  <c:v>4800.7488833861617</c:v>
                </c:pt>
                <c:pt idx="56">
                  <c:v>4797.8322911604173</c:v>
                </c:pt>
                <c:pt idx="57">
                  <c:v>4795.9601384163898</c:v>
                </c:pt>
                <c:pt idx="58">
                  <c:v>4794.5461291886304</c:v>
                </c:pt>
                <c:pt idx="59">
                  <c:v>4793.226387242722</c:v>
                </c:pt>
                <c:pt idx="60">
                  <c:v>4791.1446280932068</c:v>
                </c:pt>
                <c:pt idx="61">
                  <c:v>4788.9349862203262</c:v>
                </c:pt>
                <c:pt idx="62">
                  <c:v>4786.3226538056379</c:v>
                </c:pt>
                <c:pt idx="63">
                  <c:v>4783.5844768852621</c:v>
                </c:pt>
                <c:pt idx="64">
                  <c:v>4782.2788450929111</c:v>
                </c:pt>
                <c:pt idx="65">
                  <c:v>4781.0935887533833</c:v>
                </c:pt>
                <c:pt idx="66">
                  <c:v>4780.4540161698242</c:v>
                </c:pt>
                <c:pt idx="67">
                  <c:v>4779.9737484251691</c:v>
                </c:pt>
                <c:pt idx="68">
                  <c:v>4775.0314814814819</c:v>
                </c:pt>
                <c:pt idx="69">
                  <c:v>4771.5928240740741</c:v>
                </c:pt>
                <c:pt idx="70">
                  <c:v>4768.7826388888889</c:v>
                </c:pt>
                <c:pt idx="71">
                  <c:v>4766.6300925925925</c:v>
                </c:pt>
                <c:pt idx="72">
                  <c:v>4766.6300925925925</c:v>
                </c:pt>
                <c:pt idx="73">
                  <c:v>4766.6300925925925</c:v>
                </c:pt>
                <c:pt idx="74">
                  <c:v>4766.6300925925925</c:v>
                </c:pt>
                <c:pt idx="75">
                  <c:v>4766.6300925925925</c:v>
                </c:pt>
                <c:pt idx="76">
                  <c:v>4769.7701388888881</c:v>
                </c:pt>
                <c:pt idx="77">
                  <c:v>4771.2490740740732</c:v>
                </c:pt>
                <c:pt idx="78">
                  <c:v>4772.8344907407409</c:v>
                </c:pt>
                <c:pt idx="79">
                  <c:v>4776.4662037037033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BF6-4174-BDE4-A5F2EEA157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  <c:max val="4850"/>
          <c:min val="474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  <c:majorUnit val="1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legend>
      <c:legendPos val="r"/>
      <c:legendEntry>
        <c:idx val="1"/>
        <c:delete val="1"/>
      </c:legendEntry>
      <c:layout>
        <c:manualLayout>
          <c:xMode val="edge"/>
          <c:yMode val="edge"/>
          <c:x val="0.68850681709736605"/>
          <c:y val="0.70372941733607342"/>
          <c:w val="9.2605455234213735E-2"/>
          <c:h val="0.296270628114805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</a:t>
            </a:r>
            <a:r>
              <a:rPr lang="en-US" baseline="0"/>
              <a:t> Trade Zone</a:t>
            </a:r>
            <a:r>
              <a:rPr lang="en-US"/>
              <a:t> Chart lines 32-229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0582210905967097E-2"/>
          <c:y val="2.1444399219669313E-2"/>
          <c:w val="0.91904075975074562"/>
          <c:h val="0.88743180701565649"/>
        </c:manualLayout>
      </c:layout>
      <c:areaChart>
        <c:grouping val="stacked"/>
        <c:varyColors val="0"/>
        <c:ser>
          <c:idx val="2"/>
          <c:order val="2"/>
          <c:tx>
            <c:strRef>
              <c:f>'example No Trade Zone'!$K$7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numRef>
              <c:f>'example No Trade Zone'!$F$150:$F$300</c:f>
              <c:numCache>
                <c:formatCode>General</c:formatCode>
                <c:ptCount val="151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  <c:pt idx="80">
                  <c:v>223</c:v>
                </c:pt>
                <c:pt idx="81">
                  <c:v>223</c:v>
                </c:pt>
                <c:pt idx="82">
                  <c:v>223</c:v>
                </c:pt>
                <c:pt idx="83">
                  <c:v>223</c:v>
                </c:pt>
                <c:pt idx="84">
                  <c:v>223</c:v>
                </c:pt>
                <c:pt idx="85">
                  <c:v>223</c:v>
                </c:pt>
                <c:pt idx="86">
                  <c:v>223</c:v>
                </c:pt>
                <c:pt idx="87">
                  <c:v>223</c:v>
                </c:pt>
                <c:pt idx="88">
                  <c:v>223</c:v>
                </c:pt>
                <c:pt idx="89">
                  <c:v>223</c:v>
                </c:pt>
                <c:pt idx="90">
                  <c:v>223</c:v>
                </c:pt>
                <c:pt idx="91">
                  <c:v>223</c:v>
                </c:pt>
                <c:pt idx="92">
                  <c:v>223</c:v>
                </c:pt>
                <c:pt idx="93">
                  <c:v>223</c:v>
                </c:pt>
                <c:pt idx="94">
                  <c:v>223</c:v>
                </c:pt>
                <c:pt idx="95">
                  <c:v>223</c:v>
                </c:pt>
                <c:pt idx="96">
                  <c:v>223</c:v>
                </c:pt>
                <c:pt idx="97">
                  <c:v>223</c:v>
                </c:pt>
                <c:pt idx="98">
                  <c:v>223</c:v>
                </c:pt>
                <c:pt idx="99">
                  <c:v>223</c:v>
                </c:pt>
                <c:pt idx="100">
                  <c:v>223</c:v>
                </c:pt>
                <c:pt idx="101">
                  <c:v>223</c:v>
                </c:pt>
              </c:numCache>
            </c:numRef>
          </c:cat>
          <c:val>
            <c:numRef>
              <c:f>'example No Trade Zone'!$K$32:$K$229</c:f>
              <c:numCache>
                <c:formatCode>0.00</c:formatCode>
                <c:ptCount val="198"/>
                <c:pt idx="0">
                  <c:v>4800.7517554916403</c:v>
                </c:pt>
                <c:pt idx="1">
                  <c:v>4800.818305125531</c:v>
                </c:pt>
                <c:pt idx="2">
                  <c:v>4799.9470847838293</c:v>
                </c:pt>
                <c:pt idx="3">
                  <c:v>4800.7339457982407</c:v>
                </c:pt>
                <c:pt idx="4">
                  <c:v>4800.7516827450245</c:v>
                </c:pt>
                <c:pt idx="5">
                  <c:v>4800.7682372286899</c:v>
                </c:pt>
                <c:pt idx="6">
                  <c:v>4802.0003547467777</c:v>
                </c:pt>
                <c:pt idx="7">
                  <c:v>4803.9493055555549</c:v>
                </c:pt>
                <c:pt idx="8">
                  <c:v>4804.2580868016375</c:v>
                </c:pt>
                <c:pt idx="9">
                  <c:v>4805.0742143481948</c:v>
                </c:pt>
                <c:pt idx="10">
                  <c:v>4807.5150462962956</c:v>
                </c:pt>
                <c:pt idx="11">
                  <c:v>4807.5150462962956</c:v>
                </c:pt>
                <c:pt idx="12">
                  <c:v>4808.4836723470953</c:v>
                </c:pt>
                <c:pt idx="13">
                  <c:v>4809.6680941906225</c:v>
                </c:pt>
                <c:pt idx="14">
                  <c:v>4810.9235545779147</c:v>
                </c:pt>
                <c:pt idx="15">
                  <c:v>4812.2286509393871</c:v>
                </c:pt>
                <c:pt idx="16">
                  <c:v>4813.9134075434276</c:v>
                </c:pt>
                <c:pt idx="17">
                  <c:v>4814.6525137071994</c:v>
                </c:pt>
                <c:pt idx="18">
                  <c:v>4815.8090127933865</c:v>
                </c:pt>
                <c:pt idx="19">
                  <c:v>4816.2217452738278</c:v>
                </c:pt>
                <c:pt idx="20">
                  <c:v>4816.5402955889058</c:v>
                </c:pt>
                <c:pt idx="21">
                  <c:v>4817.437609216312</c:v>
                </c:pt>
                <c:pt idx="22">
                  <c:v>4818.3417686018911</c:v>
                </c:pt>
                <c:pt idx="23">
                  <c:v>4818.685650695098</c:v>
                </c:pt>
                <c:pt idx="24">
                  <c:v>4819.9732739820911</c:v>
                </c:pt>
                <c:pt idx="25">
                  <c:v>4819.9417223832852</c:v>
                </c:pt>
                <c:pt idx="26">
                  <c:v>4819.9122742243999</c:v>
                </c:pt>
                <c:pt idx="27">
                  <c:v>4819.8847892761069</c:v>
                </c:pt>
                <c:pt idx="28">
                  <c:v>4820.6258033243666</c:v>
                </c:pt>
                <c:pt idx="29">
                  <c:v>4827.3828703703703</c:v>
                </c:pt>
                <c:pt idx="30">
                  <c:v>4827.4974537037033</c:v>
                </c:pt>
                <c:pt idx="31">
                  <c:v>4827.7743055555557</c:v>
                </c:pt>
                <c:pt idx="32">
                  <c:v>4827.7743055555557</c:v>
                </c:pt>
                <c:pt idx="33">
                  <c:v>4827.7743055555557</c:v>
                </c:pt>
                <c:pt idx="34">
                  <c:v>4829.4328703703704</c:v>
                </c:pt>
                <c:pt idx="35">
                  <c:v>4830.0069444444443</c:v>
                </c:pt>
                <c:pt idx="36">
                  <c:v>4830.0069444444443</c:v>
                </c:pt>
                <c:pt idx="37">
                  <c:v>4831.3578703703706</c:v>
                </c:pt>
                <c:pt idx="38">
                  <c:v>4831.9428240740735</c:v>
                </c:pt>
                <c:pt idx="39">
                  <c:v>4831.9428240740735</c:v>
                </c:pt>
                <c:pt idx="40">
                  <c:v>4831.9428240740735</c:v>
                </c:pt>
                <c:pt idx="41">
                  <c:v>4831.9428240740735</c:v>
                </c:pt>
                <c:pt idx="42">
                  <c:v>4835.2458333333325</c:v>
                </c:pt>
                <c:pt idx="43">
                  <c:v>4835.2458333333325</c:v>
                </c:pt>
                <c:pt idx="44">
                  <c:v>4836.3111111111111</c:v>
                </c:pt>
                <c:pt idx="45">
                  <c:v>4836.4638888888885</c:v>
                </c:pt>
                <c:pt idx="46">
                  <c:v>4836.2136574074075</c:v>
                </c:pt>
                <c:pt idx="47">
                  <c:v>4835.3469907407407</c:v>
                </c:pt>
                <c:pt idx="48">
                  <c:v>4835.3469907407407</c:v>
                </c:pt>
                <c:pt idx="49">
                  <c:v>4835.3469907407407</c:v>
                </c:pt>
                <c:pt idx="50">
                  <c:v>4835.3469907407407</c:v>
                </c:pt>
                <c:pt idx="51">
                  <c:v>4835.3469907407407</c:v>
                </c:pt>
                <c:pt idx="52">
                  <c:v>4835.3469907407407</c:v>
                </c:pt>
                <c:pt idx="53">
                  <c:v>4835.3469907407407</c:v>
                </c:pt>
                <c:pt idx="54">
                  <c:v>4822.9525462962947</c:v>
                </c:pt>
                <c:pt idx="55">
                  <c:v>4820.9745370370356</c:v>
                </c:pt>
                <c:pt idx="56">
                  <c:v>4818.7428240740728</c:v>
                </c:pt>
                <c:pt idx="57">
                  <c:v>4818.7428240740728</c:v>
                </c:pt>
                <c:pt idx="58">
                  <c:v>4818.7428240740728</c:v>
                </c:pt>
                <c:pt idx="59">
                  <c:v>4818.7428240740728</c:v>
                </c:pt>
                <c:pt idx="60">
                  <c:v>4818.7428240740728</c:v>
                </c:pt>
                <c:pt idx="61">
                  <c:v>4818.7428240740728</c:v>
                </c:pt>
                <c:pt idx="62">
                  <c:v>4807.5555555555547</c:v>
                </c:pt>
                <c:pt idx="63">
                  <c:v>4806.0439814814808</c:v>
                </c:pt>
                <c:pt idx="64">
                  <c:v>4806.0439814814808</c:v>
                </c:pt>
                <c:pt idx="65">
                  <c:v>4806.0439814814808</c:v>
                </c:pt>
                <c:pt idx="66">
                  <c:v>4797.594062243169</c:v>
                </c:pt>
                <c:pt idx="67">
                  <c:v>4796.8988425925918</c:v>
                </c:pt>
                <c:pt idx="68">
                  <c:v>4791.558217592592</c:v>
                </c:pt>
                <c:pt idx="69">
                  <c:v>4789.9914351851849</c:v>
                </c:pt>
                <c:pt idx="70">
                  <c:v>4787.0841435185193</c:v>
                </c:pt>
                <c:pt idx="71">
                  <c:v>4789.1665509259255</c:v>
                </c:pt>
                <c:pt idx="72">
                  <c:v>4787.8420138888887</c:v>
                </c:pt>
                <c:pt idx="73">
                  <c:v>4786.4282407407409</c:v>
                </c:pt>
                <c:pt idx="74">
                  <c:v>4788.357986111112</c:v>
                </c:pt>
                <c:pt idx="75">
                  <c:v>4783.4182870370378</c:v>
                </c:pt>
                <c:pt idx="76">
                  <c:v>4783.4182870370378</c:v>
                </c:pt>
                <c:pt idx="77">
                  <c:v>4779.4589120370365</c:v>
                </c:pt>
                <c:pt idx="78">
                  <c:v>4780.0177083333328</c:v>
                </c:pt>
                <c:pt idx="79">
                  <c:v>4778.6611111111106</c:v>
                </c:pt>
                <c:pt idx="80">
                  <c:v>4775.3792824074071</c:v>
                </c:pt>
                <c:pt idx="81">
                  <c:v>4773.678541991022</c:v>
                </c:pt>
                <c:pt idx="82">
                  <c:v>4772.2333058582872</c:v>
                </c:pt>
                <c:pt idx="83">
                  <c:v>4771.1678240740739</c:v>
                </c:pt>
                <c:pt idx="84">
                  <c:v>4771.1678240740739</c:v>
                </c:pt>
                <c:pt idx="85">
                  <c:v>4771.1678240740739</c:v>
                </c:pt>
                <c:pt idx="86">
                  <c:v>4768.5729166666661</c:v>
                </c:pt>
                <c:pt idx="87">
                  <c:v>4768.2290509259255</c:v>
                </c:pt>
                <c:pt idx="88">
                  <c:v>4765.0928240740741</c:v>
                </c:pt>
                <c:pt idx="89">
                  <c:v>4764.1835648148153</c:v>
                </c:pt>
                <c:pt idx="90">
                  <c:v>4763.093287037037</c:v>
                </c:pt>
                <c:pt idx="91">
                  <c:v>4762.1334490740737</c:v>
                </c:pt>
                <c:pt idx="92">
                  <c:v>4761.280787037037</c:v>
                </c:pt>
                <c:pt idx="93">
                  <c:v>4760.4978009259266</c:v>
                </c:pt>
                <c:pt idx="94">
                  <c:v>4759.8101851851852</c:v>
                </c:pt>
                <c:pt idx="95">
                  <c:v>4755.6171296296297</c:v>
                </c:pt>
                <c:pt idx="96">
                  <c:v>4755.6171296296297</c:v>
                </c:pt>
                <c:pt idx="97">
                  <c:v>4755.6171296296297</c:v>
                </c:pt>
                <c:pt idx="98">
                  <c:v>4755.6171296296297</c:v>
                </c:pt>
                <c:pt idx="99">
                  <c:v>4755.6171296296297</c:v>
                </c:pt>
                <c:pt idx="100">
                  <c:v>4755.6171296296297</c:v>
                </c:pt>
                <c:pt idx="101">
                  <c:v>4755.6171296296297</c:v>
                </c:pt>
                <c:pt idx="102">
                  <c:v>4755.6171296296297</c:v>
                </c:pt>
                <c:pt idx="103">
                  <c:v>4755.6171296296297</c:v>
                </c:pt>
                <c:pt idx="104">
                  <c:v>4752.1004629629624</c:v>
                </c:pt>
                <c:pt idx="105">
                  <c:v>4752.7531768401977</c:v>
                </c:pt>
                <c:pt idx="106">
                  <c:v>4753.9529650508512</c:v>
                </c:pt>
                <c:pt idx="107">
                  <c:v>4755.3227673807942</c:v>
                </c:pt>
                <c:pt idx="108">
                  <c:v>4756.6679162220744</c:v>
                </c:pt>
                <c:pt idx="109">
                  <c:v>4758.2233884739362</c:v>
                </c:pt>
                <c:pt idx="110">
                  <c:v>4760.5251625756737</c:v>
                </c:pt>
                <c:pt idx="111">
                  <c:v>4763.0901517372959</c:v>
                </c:pt>
                <c:pt idx="112">
                  <c:v>4765.950808288143</c:v>
                </c:pt>
                <c:pt idx="113">
                  <c:v>4768.6374210689337</c:v>
                </c:pt>
                <c:pt idx="114">
                  <c:v>4768.7615929976719</c:v>
                </c:pt>
                <c:pt idx="115">
                  <c:v>4769.9608201311603</c:v>
                </c:pt>
                <c:pt idx="116">
                  <c:v>4771.0800987890825</c:v>
                </c:pt>
                <c:pt idx="117">
                  <c:v>4773.5167824074069</c:v>
                </c:pt>
                <c:pt idx="118">
                  <c:v>4777.8697916666661</c:v>
                </c:pt>
                <c:pt idx="119">
                  <c:v>4779.1659722222221</c:v>
                </c:pt>
                <c:pt idx="120">
                  <c:v>4777.1291666666666</c:v>
                </c:pt>
                <c:pt idx="121">
                  <c:v>4777.8866097792788</c:v>
                </c:pt>
                <c:pt idx="122">
                  <c:v>4778.9921296296297</c:v>
                </c:pt>
                <c:pt idx="123">
                  <c:v>4779.4766203703712</c:v>
                </c:pt>
                <c:pt idx="124">
                  <c:v>4780.7154391805452</c:v>
                </c:pt>
                <c:pt idx="125">
                  <c:v>4782.0177432351757</c:v>
                </c:pt>
                <c:pt idx="126">
                  <c:v>4783.8998936861635</c:v>
                </c:pt>
                <c:pt idx="127">
                  <c:v>4784.6565674404192</c:v>
                </c:pt>
                <c:pt idx="128">
                  <c:v>4791.2930555555549</c:v>
                </c:pt>
                <c:pt idx="129">
                  <c:v>4792.0062499999995</c:v>
                </c:pt>
                <c:pt idx="130">
                  <c:v>4792.0062499999995</c:v>
                </c:pt>
                <c:pt idx="131">
                  <c:v>4793.8101851851852</c:v>
                </c:pt>
                <c:pt idx="132">
                  <c:v>4793.8101851851852</c:v>
                </c:pt>
                <c:pt idx="133">
                  <c:v>4795.5918981481473</c:v>
                </c:pt>
                <c:pt idx="134">
                  <c:v>4796.5092592592591</c:v>
                </c:pt>
                <c:pt idx="135">
                  <c:v>4798.4829776544193</c:v>
                </c:pt>
                <c:pt idx="136">
                  <c:v>4799.1674458107909</c:v>
                </c:pt>
                <c:pt idx="137">
                  <c:v>4799.8062827567383</c:v>
                </c:pt>
                <c:pt idx="138">
                  <c:v>4799.9525305729558</c:v>
                </c:pt>
                <c:pt idx="139">
                  <c:v>4799.2390285347583</c:v>
                </c:pt>
                <c:pt idx="140">
                  <c:v>4810.0407407407411</c:v>
                </c:pt>
                <c:pt idx="141">
                  <c:v>4812.0668981481485</c:v>
                </c:pt>
                <c:pt idx="142">
                  <c:v>4812.0668981481485</c:v>
                </c:pt>
                <c:pt idx="143">
                  <c:v>4812.0668981481485</c:v>
                </c:pt>
                <c:pt idx="144">
                  <c:v>4812.0668981481485</c:v>
                </c:pt>
                <c:pt idx="145">
                  <c:v>4812.0668981481485</c:v>
                </c:pt>
                <c:pt idx="146">
                  <c:v>4812.0668981481485</c:v>
                </c:pt>
                <c:pt idx="147">
                  <c:v>4812.0668981481485</c:v>
                </c:pt>
                <c:pt idx="148">
                  <c:v>4812.0668981481485</c:v>
                </c:pt>
                <c:pt idx="149">
                  <c:v>4812.0668981481485</c:v>
                </c:pt>
                <c:pt idx="150">
                  <c:v>4806.0486390196475</c:v>
                </c:pt>
                <c:pt idx="151">
                  <c:v>4806.4453964183376</c:v>
                </c:pt>
                <c:pt idx="152">
                  <c:v>4806.3657033237814</c:v>
                </c:pt>
                <c:pt idx="153">
                  <c:v>4807.3746564355297</c:v>
                </c:pt>
                <c:pt idx="154">
                  <c:v>4807.3163460064943</c:v>
                </c:pt>
                <c:pt idx="155">
                  <c:v>4808.0285896060614</c:v>
                </c:pt>
                <c:pt idx="156">
                  <c:v>4808.8766836323239</c:v>
                </c:pt>
                <c:pt idx="157">
                  <c:v>4812.5787037037035</c:v>
                </c:pt>
                <c:pt idx="158">
                  <c:v>4812.5787037037035</c:v>
                </c:pt>
                <c:pt idx="159">
                  <c:v>4812.5787037037035</c:v>
                </c:pt>
                <c:pt idx="160">
                  <c:v>4812.5787037037035</c:v>
                </c:pt>
                <c:pt idx="161">
                  <c:v>4814.0900462962964</c:v>
                </c:pt>
                <c:pt idx="162">
                  <c:v>4816.6506944444436</c:v>
                </c:pt>
                <c:pt idx="163">
                  <c:v>4816.6506944444436</c:v>
                </c:pt>
                <c:pt idx="164">
                  <c:v>4816.6506944444436</c:v>
                </c:pt>
                <c:pt idx="165">
                  <c:v>4816.6506944444436</c:v>
                </c:pt>
                <c:pt idx="166">
                  <c:v>4816.6506944444436</c:v>
                </c:pt>
                <c:pt idx="167">
                  <c:v>4817.2581018518522</c:v>
                </c:pt>
                <c:pt idx="168">
                  <c:v>4817.2581018518522</c:v>
                </c:pt>
                <c:pt idx="169">
                  <c:v>4817.2581018518522</c:v>
                </c:pt>
                <c:pt idx="170">
                  <c:v>4815.6171296296297</c:v>
                </c:pt>
                <c:pt idx="171">
                  <c:v>4815.6171296296297</c:v>
                </c:pt>
                <c:pt idx="172">
                  <c:v>4815.6171296296297</c:v>
                </c:pt>
                <c:pt idx="173">
                  <c:v>4815.6171296296297</c:v>
                </c:pt>
                <c:pt idx="174">
                  <c:v>4808.4421296296305</c:v>
                </c:pt>
                <c:pt idx="175">
                  <c:v>4808.4421296296305</c:v>
                </c:pt>
                <c:pt idx="176">
                  <c:v>4808.4421296296305</c:v>
                </c:pt>
                <c:pt idx="177">
                  <c:v>4808.4421296296305</c:v>
                </c:pt>
                <c:pt idx="178">
                  <c:v>4808.4421296296305</c:v>
                </c:pt>
                <c:pt idx="179">
                  <c:v>4796.5511574074071</c:v>
                </c:pt>
                <c:pt idx="180">
                  <c:v>4796.5511574074071</c:v>
                </c:pt>
                <c:pt idx="181">
                  <c:v>4792.5793981481484</c:v>
                </c:pt>
                <c:pt idx="182">
                  <c:v>4792.5793981481484</c:v>
                </c:pt>
                <c:pt idx="183">
                  <c:v>4792.5793981481484</c:v>
                </c:pt>
                <c:pt idx="184">
                  <c:v>4792.5793981481484</c:v>
                </c:pt>
                <c:pt idx="185">
                  <c:v>4792.5793981481484</c:v>
                </c:pt>
                <c:pt idx="186">
                  <c:v>4784.6254985301575</c:v>
                </c:pt>
                <c:pt idx="187">
                  <c:v>4785.4671319614799</c:v>
                </c:pt>
                <c:pt idx="188">
                  <c:v>4786.3026564973816</c:v>
                </c:pt>
                <c:pt idx="189">
                  <c:v>4787.1658127308892</c:v>
                </c:pt>
                <c:pt idx="190">
                  <c:v>4786.6047585488295</c:v>
                </c:pt>
                <c:pt idx="191">
                  <c:v>4786.0811079789073</c:v>
                </c:pt>
                <c:pt idx="192">
                  <c:v>4785.2090341136472</c:v>
                </c:pt>
                <c:pt idx="193">
                  <c:v>4785.8284318394044</c:v>
                </c:pt>
                <c:pt idx="194">
                  <c:v>4787.3565363834441</c:v>
                </c:pt>
                <c:pt idx="195">
                  <c:v>4788.9994339578816</c:v>
                </c:pt>
                <c:pt idx="196">
                  <c:v>4791.0661383606894</c:v>
                </c:pt>
                <c:pt idx="197">
                  <c:v>4792.9950624699768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B8-4D09-9526-04167A4A9F20}"/>
            </c:ext>
          </c:extLst>
        </c:ser>
        <c:ser>
          <c:idx val="3"/>
          <c:order val="3"/>
          <c:tx>
            <c:strRef>
              <c:f>'example No Trade Zone'!$L$7</c:f>
              <c:strCache>
                <c:ptCount val="1"/>
                <c:pt idx="0">
                  <c:v>Deviation</c:v>
                </c:pt>
              </c:strCache>
            </c:strRef>
          </c:tx>
          <c:spPr>
            <a:solidFill>
              <a:srgbClr val="0070C0">
                <a:alpha val="40000"/>
              </a:srgbClr>
            </a:solidFill>
            <a:ln>
              <a:noFill/>
            </a:ln>
            <a:effectLst/>
          </c:spPr>
          <c:cat>
            <c:numRef>
              <c:f>'example No Trade Zone'!$F$150:$F$300</c:f>
              <c:numCache>
                <c:formatCode>General</c:formatCode>
                <c:ptCount val="151"/>
                <c:pt idx="0">
                  <c:v>143</c:v>
                </c:pt>
                <c:pt idx="1">
                  <c:v>144</c:v>
                </c:pt>
                <c:pt idx="2">
                  <c:v>145</c:v>
                </c:pt>
                <c:pt idx="3">
                  <c:v>146</c:v>
                </c:pt>
                <c:pt idx="4">
                  <c:v>147</c:v>
                </c:pt>
                <c:pt idx="5">
                  <c:v>148</c:v>
                </c:pt>
                <c:pt idx="6">
                  <c:v>149</c:v>
                </c:pt>
                <c:pt idx="7">
                  <c:v>150</c:v>
                </c:pt>
                <c:pt idx="8">
                  <c:v>151</c:v>
                </c:pt>
                <c:pt idx="9">
                  <c:v>152</c:v>
                </c:pt>
                <c:pt idx="10">
                  <c:v>153</c:v>
                </c:pt>
                <c:pt idx="11">
                  <c:v>154</c:v>
                </c:pt>
                <c:pt idx="12">
                  <c:v>155</c:v>
                </c:pt>
                <c:pt idx="13">
                  <c:v>156</c:v>
                </c:pt>
                <c:pt idx="14">
                  <c:v>157</c:v>
                </c:pt>
                <c:pt idx="15">
                  <c:v>158</c:v>
                </c:pt>
                <c:pt idx="16">
                  <c:v>159</c:v>
                </c:pt>
                <c:pt idx="17">
                  <c:v>160</c:v>
                </c:pt>
                <c:pt idx="18">
                  <c:v>161</c:v>
                </c:pt>
                <c:pt idx="19">
                  <c:v>162</c:v>
                </c:pt>
                <c:pt idx="20">
                  <c:v>163</c:v>
                </c:pt>
                <c:pt idx="21">
                  <c:v>164</c:v>
                </c:pt>
                <c:pt idx="22">
                  <c:v>165</c:v>
                </c:pt>
                <c:pt idx="23">
                  <c:v>166</c:v>
                </c:pt>
                <c:pt idx="24">
                  <c:v>167</c:v>
                </c:pt>
                <c:pt idx="25">
                  <c:v>168</c:v>
                </c:pt>
                <c:pt idx="26">
                  <c:v>169</c:v>
                </c:pt>
                <c:pt idx="27">
                  <c:v>170</c:v>
                </c:pt>
                <c:pt idx="28">
                  <c:v>171</c:v>
                </c:pt>
                <c:pt idx="29">
                  <c:v>172</c:v>
                </c:pt>
                <c:pt idx="30">
                  <c:v>173</c:v>
                </c:pt>
                <c:pt idx="31">
                  <c:v>174</c:v>
                </c:pt>
                <c:pt idx="32">
                  <c:v>175</c:v>
                </c:pt>
                <c:pt idx="33">
                  <c:v>176</c:v>
                </c:pt>
                <c:pt idx="34">
                  <c:v>177</c:v>
                </c:pt>
                <c:pt idx="35">
                  <c:v>178</c:v>
                </c:pt>
                <c:pt idx="36">
                  <c:v>179</c:v>
                </c:pt>
                <c:pt idx="37">
                  <c:v>180</c:v>
                </c:pt>
                <c:pt idx="38">
                  <c:v>181</c:v>
                </c:pt>
                <c:pt idx="39">
                  <c:v>182</c:v>
                </c:pt>
                <c:pt idx="40">
                  <c:v>183</c:v>
                </c:pt>
                <c:pt idx="41">
                  <c:v>184</c:v>
                </c:pt>
                <c:pt idx="42">
                  <c:v>185</c:v>
                </c:pt>
                <c:pt idx="43">
                  <c:v>186</c:v>
                </c:pt>
                <c:pt idx="44">
                  <c:v>187</c:v>
                </c:pt>
                <c:pt idx="45">
                  <c:v>188</c:v>
                </c:pt>
                <c:pt idx="46">
                  <c:v>189</c:v>
                </c:pt>
                <c:pt idx="47">
                  <c:v>190</c:v>
                </c:pt>
                <c:pt idx="48">
                  <c:v>191</c:v>
                </c:pt>
                <c:pt idx="49">
                  <c:v>192</c:v>
                </c:pt>
                <c:pt idx="50">
                  <c:v>193</c:v>
                </c:pt>
                <c:pt idx="51">
                  <c:v>194</c:v>
                </c:pt>
                <c:pt idx="52">
                  <c:v>195</c:v>
                </c:pt>
                <c:pt idx="53">
                  <c:v>196</c:v>
                </c:pt>
                <c:pt idx="54">
                  <c:v>197</c:v>
                </c:pt>
                <c:pt idx="55">
                  <c:v>198</c:v>
                </c:pt>
                <c:pt idx="56">
                  <c:v>199</c:v>
                </c:pt>
                <c:pt idx="57">
                  <c:v>200</c:v>
                </c:pt>
                <c:pt idx="58">
                  <c:v>201</c:v>
                </c:pt>
                <c:pt idx="59">
                  <c:v>202</c:v>
                </c:pt>
                <c:pt idx="60">
                  <c:v>203</c:v>
                </c:pt>
                <c:pt idx="61">
                  <c:v>204</c:v>
                </c:pt>
                <c:pt idx="62">
                  <c:v>205</c:v>
                </c:pt>
                <c:pt idx="63">
                  <c:v>206</c:v>
                </c:pt>
                <c:pt idx="64">
                  <c:v>207</c:v>
                </c:pt>
                <c:pt idx="65">
                  <c:v>208</c:v>
                </c:pt>
                <c:pt idx="66">
                  <c:v>209</c:v>
                </c:pt>
                <c:pt idx="67">
                  <c:v>210</c:v>
                </c:pt>
                <c:pt idx="68">
                  <c:v>211</c:v>
                </c:pt>
                <c:pt idx="69">
                  <c:v>212</c:v>
                </c:pt>
                <c:pt idx="70">
                  <c:v>213</c:v>
                </c:pt>
                <c:pt idx="71">
                  <c:v>214</c:v>
                </c:pt>
                <c:pt idx="72">
                  <c:v>215</c:v>
                </c:pt>
                <c:pt idx="73">
                  <c:v>216</c:v>
                </c:pt>
                <c:pt idx="74">
                  <c:v>217</c:v>
                </c:pt>
                <c:pt idx="75">
                  <c:v>218</c:v>
                </c:pt>
                <c:pt idx="76">
                  <c:v>219</c:v>
                </c:pt>
                <c:pt idx="77">
                  <c:v>220</c:v>
                </c:pt>
                <c:pt idx="78">
                  <c:v>221</c:v>
                </c:pt>
                <c:pt idx="79">
                  <c:v>222</c:v>
                </c:pt>
                <c:pt idx="80">
                  <c:v>223</c:v>
                </c:pt>
                <c:pt idx="81">
                  <c:v>223</c:v>
                </c:pt>
                <c:pt idx="82">
                  <c:v>223</c:v>
                </c:pt>
                <c:pt idx="83">
                  <c:v>223</c:v>
                </c:pt>
                <c:pt idx="84">
                  <c:v>223</c:v>
                </c:pt>
                <c:pt idx="85">
                  <c:v>223</c:v>
                </c:pt>
                <c:pt idx="86">
                  <c:v>223</c:v>
                </c:pt>
                <c:pt idx="87">
                  <c:v>223</c:v>
                </c:pt>
                <c:pt idx="88">
                  <c:v>223</c:v>
                </c:pt>
                <c:pt idx="89">
                  <c:v>223</c:v>
                </c:pt>
                <c:pt idx="90">
                  <c:v>223</c:v>
                </c:pt>
                <c:pt idx="91">
                  <c:v>223</c:v>
                </c:pt>
                <c:pt idx="92">
                  <c:v>223</c:v>
                </c:pt>
                <c:pt idx="93">
                  <c:v>223</c:v>
                </c:pt>
                <c:pt idx="94">
                  <c:v>223</c:v>
                </c:pt>
                <c:pt idx="95">
                  <c:v>223</c:v>
                </c:pt>
                <c:pt idx="96">
                  <c:v>223</c:v>
                </c:pt>
                <c:pt idx="97">
                  <c:v>223</c:v>
                </c:pt>
                <c:pt idx="98">
                  <c:v>223</c:v>
                </c:pt>
                <c:pt idx="99">
                  <c:v>223</c:v>
                </c:pt>
                <c:pt idx="100">
                  <c:v>223</c:v>
                </c:pt>
                <c:pt idx="101">
                  <c:v>223</c:v>
                </c:pt>
              </c:numCache>
            </c:numRef>
          </c:cat>
          <c:val>
            <c:numRef>
              <c:f>'example No Trade Zone'!$L$32:$L$229</c:f>
              <c:numCache>
                <c:formatCode>0.00</c:formatCode>
                <c:ptCount val="198"/>
                <c:pt idx="0">
                  <c:v>-27.477912899047624</c:v>
                </c:pt>
                <c:pt idx="1">
                  <c:v>-27.544462532938269</c:v>
                </c:pt>
                <c:pt idx="2">
                  <c:v>-26.673242191236568</c:v>
                </c:pt>
                <c:pt idx="3">
                  <c:v>-27.460103205648011</c:v>
                </c:pt>
                <c:pt idx="4">
                  <c:v>-27.477840152431781</c:v>
                </c:pt>
                <c:pt idx="5">
                  <c:v>-27.49439463609724</c:v>
                </c:pt>
                <c:pt idx="6">
                  <c:v>-28.726512154185002</c:v>
                </c:pt>
                <c:pt idx="7">
                  <c:v>-6.5656411252293765</c:v>
                </c:pt>
                <c:pt idx="8">
                  <c:v>-6.3087812460826171</c:v>
                </c:pt>
                <c:pt idx="9">
                  <c:v>-7.1249087926398715</c:v>
                </c:pt>
                <c:pt idx="10">
                  <c:v>-7.1957795713142332</c:v>
                </c:pt>
                <c:pt idx="11">
                  <c:v>-6.3003973529794166</c:v>
                </c:pt>
                <c:pt idx="12">
                  <c:v>-6.7190890137617316</c:v>
                </c:pt>
                <c:pt idx="13">
                  <c:v>-7.4176312276595127</c:v>
                </c:pt>
                <c:pt idx="14">
                  <c:v>-7.9828138371740351</c:v>
                </c:pt>
                <c:pt idx="15">
                  <c:v>-8.4846694579055111</c:v>
                </c:pt>
                <c:pt idx="16">
                  <c:v>-9.6422269878721636</c:v>
                </c:pt>
                <c:pt idx="17">
                  <c:v>-9.8601525960875733</c:v>
                </c:pt>
                <c:pt idx="18">
                  <c:v>-11.016651682274642</c:v>
                </c:pt>
                <c:pt idx="19">
                  <c:v>-11.429384162715905</c:v>
                </c:pt>
                <c:pt idx="20">
                  <c:v>-11.747934477793933</c:v>
                </c:pt>
                <c:pt idx="21">
                  <c:v>-12.645248105200153</c:v>
                </c:pt>
                <c:pt idx="22">
                  <c:v>-13.549407490779231</c:v>
                </c:pt>
                <c:pt idx="23">
                  <c:v>-13.893289583986189</c:v>
                </c:pt>
                <c:pt idx="24">
                  <c:v>-15.180912870979228</c:v>
                </c:pt>
                <c:pt idx="25">
                  <c:v>-15.149361272173337</c:v>
                </c:pt>
                <c:pt idx="26">
                  <c:v>-15.119913113288021</c:v>
                </c:pt>
                <c:pt idx="27">
                  <c:v>-15.092428164994999</c:v>
                </c:pt>
                <c:pt idx="28">
                  <c:v>-15.833442213254784</c:v>
                </c:pt>
                <c:pt idx="29">
                  <c:v>-11.498787267628359</c:v>
                </c:pt>
                <c:pt idx="30">
                  <c:v>-10.561226851851643</c:v>
                </c:pt>
                <c:pt idx="31">
                  <c:v>-10.074652777778283</c:v>
                </c:pt>
                <c:pt idx="32">
                  <c:v>-10.540972222222081</c:v>
                </c:pt>
                <c:pt idx="33">
                  <c:v>-10.261574074073906</c:v>
                </c:pt>
                <c:pt idx="34">
                  <c:v>-11.466435185185219</c:v>
                </c:pt>
                <c:pt idx="35">
                  <c:v>-11.003472222221717</c:v>
                </c:pt>
                <c:pt idx="36">
                  <c:v>-10.926041666666606</c:v>
                </c:pt>
                <c:pt idx="37">
                  <c:v>-11.928935185184855</c:v>
                </c:pt>
                <c:pt idx="38">
                  <c:v>-12.221412037036316</c:v>
                </c:pt>
                <c:pt idx="39">
                  <c:v>-8.5725694444436158</c:v>
                </c:pt>
                <c:pt idx="40">
                  <c:v>-8.1907407407406936</c:v>
                </c:pt>
                <c:pt idx="41">
                  <c:v>-7.8442070521778078</c:v>
                </c:pt>
                <c:pt idx="42">
                  <c:v>-11.153790779562769</c:v>
                </c:pt>
                <c:pt idx="43">
                  <c:v>-11.293260283146992</c:v>
                </c:pt>
                <c:pt idx="44">
                  <c:v>-13.388709597604247</c:v>
                </c:pt>
                <c:pt idx="45">
                  <c:v>-15.152980809615656</c:v>
                </c:pt>
                <c:pt idx="46">
                  <c:v>-16.740143200086095</c:v>
                </c:pt>
                <c:pt idx="47">
                  <c:v>-17.588377480574309</c:v>
                </c:pt>
                <c:pt idx="48">
                  <c:v>-17.972285031251886</c:v>
                </c:pt>
                <c:pt idx="49">
                  <c:v>-18.180598745218049</c:v>
                </c:pt>
                <c:pt idx="50">
                  <c:v>-18.291691544919559</c:v>
                </c:pt>
                <c:pt idx="51">
                  <c:v>-18.095378157974665</c:v>
                </c:pt>
                <c:pt idx="52">
                  <c:v>-18.695485663492036</c:v>
                </c:pt>
                <c:pt idx="53">
                  <c:v>-19.40558600197528</c:v>
                </c:pt>
                <c:pt idx="54">
                  <c:v>-10.007235206780024</c:v>
                </c:pt>
                <c:pt idx="55">
                  <c:v>-10.875580020155212</c:v>
                </c:pt>
                <c:pt idx="56">
                  <c:v>-11.300464191651372</c:v>
                </c:pt>
                <c:pt idx="57">
                  <c:v>-12.51328818381262</c:v>
                </c:pt>
                <c:pt idx="58">
                  <c:v>-13.495257243162996</c:v>
                </c:pt>
                <c:pt idx="59">
                  <c:v>-14.94509503189056</c:v>
                </c:pt>
                <c:pt idx="60">
                  <c:v>-16.498276968036407</c:v>
                </c:pt>
                <c:pt idx="61">
                  <c:v>-18.447913441772471</c:v>
                </c:pt>
                <c:pt idx="62">
                  <c:v>-9.130305632074851</c:v>
                </c:pt>
                <c:pt idx="63">
                  <c:v>-10.013748219565969</c:v>
                </c:pt>
                <c:pt idx="64">
                  <c:v>-11.132430437027324</c:v>
                </c:pt>
                <c:pt idx="65">
                  <c:v>-11.693200506657377</c:v>
                </c:pt>
                <c:pt idx="66">
                  <c:v>-6.6952196505772008</c:v>
                </c:pt>
                <c:pt idx="67">
                  <c:v>-8.4610511656337621</c:v>
                </c:pt>
                <c:pt idx="68">
                  <c:v>-7.5667824074071177</c:v>
                </c:pt>
                <c:pt idx="69">
                  <c:v>-6.5122924310344388</c:v>
                </c:pt>
                <c:pt idx="70">
                  <c:v>-9.6658564814815691</c:v>
                </c:pt>
                <c:pt idx="71">
                  <c:v>-11.748263888887777</c:v>
                </c:pt>
                <c:pt idx="72">
                  <c:v>-10.423726851850915</c:v>
                </c:pt>
                <c:pt idx="73">
                  <c:v>-10.025771643586268</c:v>
                </c:pt>
                <c:pt idx="74">
                  <c:v>-12.465681620434225</c:v>
                </c:pt>
                <c:pt idx="75">
                  <c:v>-8.0021361790713854</c:v>
                </c:pt>
                <c:pt idx="76">
                  <c:v>-10.496546236268841</c:v>
                </c:pt>
                <c:pt idx="77">
                  <c:v>-14.291087962962592</c:v>
                </c:pt>
                <c:pt idx="78">
                  <c:v>-14.849884259258943</c:v>
                </c:pt>
                <c:pt idx="79">
                  <c:v>-13.49328703703668</c:v>
                </c:pt>
                <c:pt idx="80">
                  <c:v>-10.211458333333212</c:v>
                </c:pt>
                <c:pt idx="81">
                  <c:v>-8.5107179169481242</c:v>
                </c:pt>
                <c:pt idx="82">
                  <c:v>-7.0654817842132616</c:v>
                </c:pt>
                <c:pt idx="83">
                  <c:v>-6.6834052730055191</c:v>
                </c:pt>
                <c:pt idx="84">
                  <c:v>-8.3156998597432903</c:v>
                </c:pt>
                <c:pt idx="85">
                  <c:v>-9.7225081406986646</c:v>
                </c:pt>
                <c:pt idx="86">
                  <c:v>-16.05208333333303</c:v>
                </c:pt>
                <c:pt idx="87">
                  <c:v>-16.145949074074451</c:v>
                </c:pt>
                <c:pt idx="88">
                  <c:v>-13.782175925926822</c:v>
                </c:pt>
                <c:pt idx="89">
                  <c:v>-14.566435185185583</c:v>
                </c:pt>
                <c:pt idx="90">
                  <c:v>-13.4761574074073</c:v>
                </c:pt>
                <c:pt idx="91">
                  <c:v>-12.51631944444398</c:v>
                </c:pt>
                <c:pt idx="92">
                  <c:v>-11.6636574074073</c:v>
                </c:pt>
                <c:pt idx="93">
                  <c:v>-10.880671296296896</c:v>
                </c:pt>
                <c:pt idx="94">
                  <c:v>-10.193055555555475</c:v>
                </c:pt>
                <c:pt idx="95">
                  <c:v>-6.3358739464374594</c:v>
                </c:pt>
                <c:pt idx="96">
                  <c:v>-7.2379576586499752</c:v>
                </c:pt>
                <c:pt idx="97">
                  <c:v>-7.7465691233819598</c:v>
                </c:pt>
                <c:pt idx="98">
                  <c:v>-9.054606490464721</c:v>
                </c:pt>
                <c:pt idx="99">
                  <c:v>-10.908774699742025</c:v>
                </c:pt>
                <c:pt idx="100">
                  <c:v>-11.605998361734237</c:v>
                </c:pt>
                <c:pt idx="101">
                  <c:v>-12.140073779593877</c:v>
                </c:pt>
                <c:pt idx="102">
                  <c:v>-11.621877502929237</c:v>
                </c:pt>
                <c:pt idx="103">
                  <c:v>-11.667939814814417</c:v>
                </c:pt>
                <c:pt idx="104">
                  <c:v>-15.64953703703668</c:v>
                </c:pt>
                <c:pt idx="105">
                  <c:v>-16.559889803161241</c:v>
                </c:pt>
                <c:pt idx="106">
                  <c:v>-17.80250208788857</c:v>
                </c:pt>
                <c:pt idx="107">
                  <c:v>-18.714434047461509</c:v>
                </c:pt>
                <c:pt idx="108">
                  <c:v>-19.2116662220742</c:v>
                </c:pt>
                <c:pt idx="109">
                  <c:v>-19.494453288750265</c:v>
                </c:pt>
                <c:pt idx="110">
                  <c:v>-20.105023686785898</c:v>
                </c:pt>
                <c:pt idx="111">
                  <c:v>-20.615614700258448</c:v>
                </c:pt>
                <c:pt idx="112">
                  <c:v>-21.058447177031667</c:v>
                </c:pt>
                <c:pt idx="113">
                  <c:v>-18.669596994859603</c:v>
                </c:pt>
                <c:pt idx="114">
                  <c:v>-18.793768923597781</c:v>
                </c:pt>
                <c:pt idx="115">
                  <c:v>-19.992996057086202</c:v>
                </c:pt>
                <c:pt idx="116">
                  <c:v>-21.112274715008425</c:v>
                </c:pt>
                <c:pt idx="117">
                  <c:v>-23.548958333332848</c:v>
                </c:pt>
                <c:pt idx="118">
                  <c:v>-27.901967592591973</c:v>
                </c:pt>
                <c:pt idx="119">
                  <c:v>-29.198148148147993</c:v>
                </c:pt>
                <c:pt idx="120">
                  <c:v>-27.161342592592518</c:v>
                </c:pt>
                <c:pt idx="121">
                  <c:v>-27.918785705204755</c:v>
                </c:pt>
                <c:pt idx="122">
                  <c:v>-29.024305555555657</c:v>
                </c:pt>
                <c:pt idx="123">
                  <c:v>-29.508796296297078</c:v>
                </c:pt>
                <c:pt idx="124">
                  <c:v>-30.74761510647113</c:v>
                </c:pt>
                <c:pt idx="125">
                  <c:v>-32.04991916110157</c:v>
                </c:pt>
                <c:pt idx="126">
                  <c:v>-33.932069612089435</c:v>
                </c:pt>
                <c:pt idx="127">
                  <c:v>-34.688743366345079</c:v>
                </c:pt>
                <c:pt idx="128">
                  <c:v>-10.980259277830555</c:v>
                </c:pt>
                <c:pt idx="129">
                  <c:v>-10.147640140789917</c:v>
                </c:pt>
                <c:pt idx="130">
                  <c:v>-8.7715474647375231</c:v>
                </c:pt>
                <c:pt idx="131">
                  <c:v>-9.0911294856077802</c:v>
                </c:pt>
                <c:pt idx="132">
                  <c:v>-7.3890665322460336</c:v>
                </c:pt>
                <c:pt idx="133">
                  <c:v>-7.5655207387371775</c:v>
                </c:pt>
                <c:pt idx="134">
                  <c:v>-6.3846403438101333</c:v>
                </c:pt>
                <c:pt idx="135">
                  <c:v>-6.8311258025678399</c:v>
                </c:pt>
                <c:pt idx="136">
                  <c:v>-7.515593958939462</c:v>
                </c:pt>
                <c:pt idx="137">
                  <c:v>-8.1544309048867945</c:v>
                </c:pt>
                <c:pt idx="138">
                  <c:v>-9.4334333507331394</c:v>
                </c:pt>
                <c:pt idx="139">
                  <c:v>-7.5871766829068292</c:v>
                </c:pt>
                <c:pt idx="140">
                  <c:v>-18.084314108299623</c:v>
                </c:pt>
                <c:pt idx="141">
                  <c:v>-21.590899957869624</c:v>
                </c:pt>
                <c:pt idx="142">
                  <c:v>-22.055966503888158</c:v>
                </c:pt>
                <c:pt idx="143">
                  <c:v>-21.990028613505274</c:v>
                </c:pt>
                <c:pt idx="144">
                  <c:v>-21.461819915814885</c:v>
                </c:pt>
                <c:pt idx="145">
                  <c:v>-20.20215846463725</c:v>
                </c:pt>
                <c:pt idx="146">
                  <c:v>-18.84314111020467</c:v>
                </c:pt>
                <c:pt idx="147">
                  <c:v>-17.614699074074451</c:v>
                </c:pt>
                <c:pt idx="148">
                  <c:v>-18.123379629629198</c:v>
                </c:pt>
                <c:pt idx="149">
                  <c:v>-18.627662037037226</c:v>
                </c:pt>
                <c:pt idx="150">
                  <c:v>-8.9002593900177089</c:v>
                </c:pt>
                <c:pt idx="151">
                  <c:v>-8.881044566485798</c:v>
                </c:pt>
                <c:pt idx="152">
                  <c:v>-7.7327172126697405</c:v>
                </c:pt>
                <c:pt idx="153">
                  <c:v>-8.2854203244187374</c:v>
                </c:pt>
                <c:pt idx="154">
                  <c:v>-8.1445867472348255</c:v>
                </c:pt>
                <c:pt idx="155">
                  <c:v>-8.8568303468018712</c:v>
                </c:pt>
                <c:pt idx="156">
                  <c:v>-9.7049243730643866</c:v>
                </c:pt>
                <c:pt idx="157">
                  <c:v>-10.414351851851279</c:v>
                </c:pt>
                <c:pt idx="158">
                  <c:v>-9.8372685185177033</c:v>
                </c:pt>
                <c:pt idx="159">
                  <c:v>-9.3880787037041955</c:v>
                </c:pt>
                <c:pt idx="160">
                  <c:v>-9.0754629629627743</c:v>
                </c:pt>
                <c:pt idx="161">
                  <c:v>-8.1452548587703859</c:v>
                </c:pt>
                <c:pt idx="162">
                  <c:v>-12.402222436086049</c:v>
                </c:pt>
                <c:pt idx="163">
                  <c:v>-12.085453903309826</c:v>
                </c:pt>
                <c:pt idx="164">
                  <c:v>-11.589803272719109</c:v>
                </c:pt>
                <c:pt idx="165">
                  <c:v>-11.077196017500683</c:v>
                </c:pt>
                <c:pt idx="166">
                  <c:v>-12.032095912630211</c:v>
                </c:pt>
                <c:pt idx="167">
                  <c:v>-13.947409888826769</c:v>
                </c:pt>
                <c:pt idx="168">
                  <c:v>-14.284789353028827</c:v>
                </c:pt>
                <c:pt idx="169">
                  <c:v>-15.683010186283354</c:v>
                </c:pt>
                <c:pt idx="170">
                  <c:v>-15.713710741765681</c:v>
                </c:pt>
                <c:pt idx="171">
                  <c:v>-16.290605334290376</c:v>
                </c:pt>
                <c:pt idx="172">
                  <c:v>-16.779040287313364</c:v>
                </c:pt>
                <c:pt idx="173">
                  <c:v>-16.868246243468093</c:v>
                </c:pt>
                <c:pt idx="174">
                  <c:v>-12.609838469213173</c:v>
                </c:pt>
                <c:pt idx="175">
                  <c:v>-14.48199121324069</c:v>
                </c:pt>
                <c:pt idx="176">
                  <c:v>-15.896000441000069</c:v>
                </c:pt>
                <c:pt idx="177">
                  <c:v>-17.21574238690846</c:v>
                </c:pt>
                <c:pt idx="178">
                  <c:v>-19.297501536423624</c:v>
                </c:pt>
                <c:pt idx="179">
                  <c:v>-9.6161711870809086</c:v>
                </c:pt>
                <c:pt idx="180">
                  <c:v>-12.228503601769262</c:v>
                </c:pt>
                <c:pt idx="181">
                  <c:v>-10.994921262886237</c:v>
                </c:pt>
                <c:pt idx="182">
                  <c:v>-12.300553055237287</c:v>
                </c:pt>
                <c:pt idx="183">
                  <c:v>-13.485809394765056</c:v>
                </c:pt>
                <c:pt idx="184">
                  <c:v>-14.125381978324185</c:v>
                </c:pt>
                <c:pt idx="185">
                  <c:v>-14.605649722979251</c:v>
                </c:pt>
                <c:pt idx="186">
                  <c:v>-11.594017048675596</c:v>
                </c:pt>
                <c:pt idx="187">
                  <c:v>-15.874307887405848</c:v>
                </c:pt>
                <c:pt idx="188">
                  <c:v>-19.520017608492708</c:v>
                </c:pt>
                <c:pt idx="189">
                  <c:v>-22.535720138296711</c:v>
                </c:pt>
                <c:pt idx="190">
                  <c:v>-21.974665956237004</c:v>
                </c:pt>
                <c:pt idx="191">
                  <c:v>-21.451015386314793</c:v>
                </c:pt>
                <c:pt idx="192">
                  <c:v>-20.57894152105473</c:v>
                </c:pt>
                <c:pt idx="193">
                  <c:v>-21.198339246811884</c:v>
                </c:pt>
                <c:pt idx="194">
                  <c:v>-19.586397494555968</c:v>
                </c:pt>
                <c:pt idx="195">
                  <c:v>-19.750359883808414</c:v>
                </c:pt>
                <c:pt idx="196">
                  <c:v>-20.23164761994849</c:v>
                </c:pt>
                <c:pt idx="197">
                  <c:v>-18.528858766273515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B8-4D09-9526-04167A4A9F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0"/>
          <c:order val="0"/>
          <c:tx>
            <c:strRef>
              <c:f>'example No Trade Zone'!$I$7</c:f>
              <c:strCache>
                <c:ptCount val="1"/>
                <c:pt idx="0">
                  <c:v>upper Band</c:v>
                </c:pt>
              </c:strCache>
            </c:strRef>
          </c:tx>
          <c:spPr>
            <a:ln w="158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Zone'!$F$32:$F$229</c:f>
              <c:numCache>
                <c:formatCode>General</c:formatCode>
                <c:ptCount val="198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  <c:pt idx="119">
                  <c:v>144</c:v>
                </c:pt>
                <c:pt idx="120">
                  <c:v>145</c:v>
                </c:pt>
                <c:pt idx="121">
                  <c:v>146</c:v>
                </c:pt>
                <c:pt idx="122">
                  <c:v>147</c:v>
                </c:pt>
                <c:pt idx="123">
                  <c:v>148</c:v>
                </c:pt>
                <c:pt idx="124">
                  <c:v>149</c:v>
                </c:pt>
                <c:pt idx="125">
                  <c:v>150</c:v>
                </c:pt>
                <c:pt idx="126">
                  <c:v>151</c:v>
                </c:pt>
                <c:pt idx="127">
                  <c:v>152</c:v>
                </c:pt>
                <c:pt idx="128">
                  <c:v>153</c:v>
                </c:pt>
                <c:pt idx="129">
                  <c:v>154</c:v>
                </c:pt>
                <c:pt idx="130">
                  <c:v>155</c:v>
                </c:pt>
                <c:pt idx="131">
                  <c:v>156</c:v>
                </c:pt>
                <c:pt idx="132">
                  <c:v>157</c:v>
                </c:pt>
                <c:pt idx="133">
                  <c:v>158</c:v>
                </c:pt>
                <c:pt idx="134">
                  <c:v>159</c:v>
                </c:pt>
                <c:pt idx="135">
                  <c:v>160</c:v>
                </c:pt>
                <c:pt idx="136">
                  <c:v>161</c:v>
                </c:pt>
                <c:pt idx="137">
                  <c:v>162</c:v>
                </c:pt>
                <c:pt idx="138">
                  <c:v>163</c:v>
                </c:pt>
                <c:pt idx="139">
                  <c:v>164</c:v>
                </c:pt>
                <c:pt idx="140">
                  <c:v>165</c:v>
                </c:pt>
                <c:pt idx="141">
                  <c:v>166</c:v>
                </c:pt>
                <c:pt idx="142">
                  <c:v>167</c:v>
                </c:pt>
                <c:pt idx="143">
                  <c:v>168</c:v>
                </c:pt>
                <c:pt idx="144">
                  <c:v>169</c:v>
                </c:pt>
                <c:pt idx="145">
                  <c:v>170</c:v>
                </c:pt>
                <c:pt idx="146">
                  <c:v>171</c:v>
                </c:pt>
                <c:pt idx="147">
                  <c:v>172</c:v>
                </c:pt>
                <c:pt idx="148">
                  <c:v>173</c:v>
                </c:pt>
                <c:pt idx="149">
                  <c:v>174</c:v>
                </c:pt>
                <c:pt idx="150">
                  <c:v>175</c:v>
                </c:pt>
                <c:pt idx="151">
                  <c:v>176</c:v>
                </c:pt>
                <c:pt idx="152">
                  <c:v>177</c:v>
                </c:pt>
                <c:pt idx="153">
                  <c:v>178</c:v>
                </c:pt>
                <c:pt idx="154">
                  <c:v>179</c:v>
                </c:pt>
                <c:pt idx="155">
                  <c:v>180</c:v>
                </c:pt>
                <c:pt idx="156">
                  <c:v>181</c:v>
                </c:pt>
                <c:pt idx="157">
                  <c:v>182</c:v>
                </c:pt>
                <c:pt idx="158">
                  <c:v>183</c:v>
                </c:pt>
                <c:pt idx="159">
                  <c:v>184</c:v>
                </c:pt>
                <c:pt idx="160">
                  <c:v>185</c:v>
                </c:pt>
                <c:pt idx="161">
                  <c:v>186</c:v>
                </c:pt>
                <c:pt idx="162">
                  <c:v>187</c:v>
                </c:pt>
                <c:pt idx="163">
                  <c:v>188</c:v>
                </c:pt>
                <c:pt idx="164">
                  <c:v>189</c:v>
                </c:pt>
                <c:pt idx="165">
                  <c:v>190</c:v>
                </c:pt>
                <c:pt idx="166">
                  <c:v>191</c:v>
                </c:pt>
                <c:pt idx="167">
                  <c:v>192</c:v>
                </c:pt>
                <c:pt idx="168">
                  <c:v>193</c:v>
                </c:pt>
                <c:pt idx="169">
                  <c:v>194</c:v>
                </c:pt>
                <c:pt idx="170">
                  <c:v>195</c:v>
                </c:pt>
                <c:pt idx="171">
                  <c:v>196</c:v>
                </c:pt>
                <c:pt idx="172">
                  <c:v>197</c:v>
                </c:pt>
                <c:pt idx="173">
                  <c:v>198</c:v>
                </c:pt>
                <c:pt idx="174">
                  <c:v>199</c:v>
                </c:pt>
                <c:pt idx="175">
                  <c:v>200</c:v>
                </c:pt>
                <c:pt idx="176">
                  <c:v>201</c:v>
                </c:pt>
                <c:pt idx="177">
                  <c:v>202</c:v>
                </c:pt>
                <c:pt idx="178">
                  <c:v>203</c:v>
                </c:pt>
                <c:pt idx="179">
                  <c:v>204</c:v>
                </c:pt>
                <c:pt idx="180">
                  <c:v>205</c:v>
                </c:pt>
                <c:pt idx="181">
                  <c:v>206</c:v>
                </c:pt>
                <c:pt idx="182">
                  <c:v>207</c:v>
                </c:pt>
                <c:pt idx="183">
                  <c:v>208</c:v>
                </c:pt>
                <c:pt idx="184">
                  <c:v>209</c:v>
                </c:pt>
                <c:pt idx="185">
                  <c:v>210</c:v>
                </c:pt>
                <c:pt idx="186">
                  <c:v>211</c:v>
                </c:pt>
                <c:pt idx="187">
                  <c:v>212</c:v>
                </c:pt>
                <c:pt idx="188">
                  <c:v>213</c:v>
                </c:pt>
                <c:pt idx="189">
                  <c:v>214</c:v>
                </c:pt>
                <c:pt idx="190">
                  <c:v>215</c:v>
                </c:pt>
                <c:pt idx="191">
                  <c:v>216</c:v>
                </c:pt>
                <c:pt idx="192">
                  <c:v>217</c:v>
                </c:pt>
                <c:pt idx="193">
                  <c:v>218</c:v>
                </c:pt>
                <c:pt idx="194">
                  <c:v>219</c:v>
                </c:pt>
                <c:pt idx="195">
                  <c:v>220</c:v>
                </c:pt>
                <c:pt idx="196">
                  <c:v>221</c:v>
                </c:pt>
                <c:pt idx="197">
                  <c:v>222</c:v>
                </c:pt>
              </c:numCache>
            </c:numRef>
          </c:cat>
          <c:val>
            <c:numRef>
              <c:f>'example No Trade Zone'!$I$32:$I$229</c:f>
              <c:numCache>
                <c:formatCode>0.00</c:formatCode>
                <c:ptCount val="198"/>
                <c:pt idx="0">
                  <c:v>4800.7517554916403</c:v>
                </c:pt>
                <c:pt idx="1">
                  <c:v>4800.818305125531</c:v>
                </c:pt>
                <c:pt idx="2">
                  <c:v>4799.9470847838293</c:v>
                </c:pt>
                <c:pt idx="3">
                  <c:v>4800.7339457982407</c:v>
                </c:pt>
                <c:pt idx="4">
                  <c:v>4800.7516827450245</c:v>
                </c:pt>
                <c:pt idx="5">
                  <c:v>4800.7682372286899</c:v>
                </c:pt>
                <c:pt idx="6">
                  <c:v>4802.0003547467777</c:v>
                </c:pt>
                <c:pt idx="7">
                  <c:v>4803.9493055555549</c:v>
                </c:pt>
                <c:pt idx="8">
                  <c:v>4804.2580868016375</c:v>
                </c:pt>
                <c:pt idx="9">
                  <c:v>4805.0742143481948</c:v>
                </c:pt>
                <c:pt idx="10">
                  <c:v>4807.5150462962956</c:v>
                </c:pt>
                <c:pt idx="11">
                  <c:v>4807.5150462962956</c:v>
                </c:pt>
                <c:pt idx="12">
                  <c:v>4808.4836723470953</c:v>
                </c:pt>
                <c:pt idx="13">
                  <c:v>4809.6680941906225</c:v>
                </c:pt>
                <c:pt idx="14">
                  <c:v>4810.9235545779147</c:v>
                </c:pt>
                <c:pt idx="15">
                  <c:v>4812.2286509393871</c:v>
                </c:pt>
                <c:pt idx="16">
                  <c:v>4813.9134075434276</c:v>
                </c:pt>
                <c:pt idx="17">
                  <c:v>4814.6525137071994</c:v>
                </c:pt>
                <c:pt idx="18">
                  <c:v>4815.8090127933865</c:v>
                </c:pt>
                <c:pt idx="19">
                  <c:v>4816.2217452738278</c:v>
                </c:pt>
                <c:pt idx="20">
                  <c:v>4816.5402955889058</c:v>
                </c:pt>
                <c:pt idx="21">
                  <c:v>4817.437609216312</c:v>
                </c:pt>
                <c:pt idx="22">
                  <c:v>4818.3417686018911</c:v>
                </c:pt>
                <c:pt idx="23">
                  <c:v>4818.685650695098</c:v>
                </c:pt>
                <c:pt idx="24">
                  <c:v>4819.9732739820911</c:v>
                </c:pt>
                <c:pt idx="25">
                  <c:v>4819.9417223832852</c:v>
                </c:pt>
                <c:pt idx="26">
                  <c:v>4819.9122742243999</c:v>
                </c:pt>
                <c:pt idx="27">
                  <c:v>4819.8847892761069</c:v>
                </c:pt>
                <c:pt idx="28">
                  <c:v>4820.6258033243666</c:v>
                </c:pt>
                <c:pt idx="29">
                  <c:v>4827.3828703703703</c:v>
                </c:pt>
                <c:pt idx="30">
                  <c:v>4827.4974537037033</c:v>
                </c:pt>
                <c:pt idx="31">
                  <c:v>4827.7743055555557</c:v>
                </c:pt>
                <c:pt idx="32">
                  <c:v>4827.7743055555557</c:v>
                </c:pt>
                <c:pt idx="33">
                  <c:v>4827.7743055555557</c:v>
                </c:pt>
                <c:pt idx="34">
                  <c:v>4829.4328703703704</c:v>
                </c:pt>
                <c:pt idx="35">
                  <c:v>4830.0069444444443</c:v>
                </c:pt>
                <c:pt idx="36">
                  <c:v>4830.0069444444443</c:v>
                </c:pt>
                <c:pt idx="37">
                  <c:v>4831.3578703703706</c:v>
                </c:pt>
                <c:pt idx="38">
                  <c:v>4831.9428240740735</c:v>
                </c:pt>
                <c:pt idx="39">
                  <c:v>4831.9428240740735</c:v>
                </c:pt>
                <c:pt idx="40">
                  <c:v>4831.9428240740735</c:v>
                </c:pt>
                <c:pt idx="41">
                  <c:v>4831.9428240740735</c:v>
                </c:pt>
                <c:pt idx="42">
                  <c:v>4835.2458333333325</c:v>
                </c:pt>
                <c:pt idx="43">
                  <c:v>4835.2458333333325</c:v>
                </c:pt>
                <c:pt idx="44">
                  <c:v>4836.3111111111111</c:v>
                </c:pt>
                <c:pt idx="45">
                  <c:v>4836.4638888888885</c:v>
                </c:pt>
                <c:pt idx="46">
                  <c:v>4836.2136574074075</c:v>
                </c:pt>
                <c:pt idx="47">
                  <c:v>4835.3469907407407</c:v>
                </c:pt>
                <c:pt idx="48">
                  <c:v>4835.3469907407407</c:v>
                </c:pt>
                <c:pt idx="49">
                  <c:v>4835.3469907407407</c:v>
                </c:pt>
                <c:pt idx="50">
                  <c:v>4835.3469907407407</c:v>
                </c:pt>
                <c:pt idx="51">
                  <c:v>4835.3469907407407</c:v>
                </c:pt>
                <c:pt idx="52">
                  <c:v>4835.3469907407407</c:v>
                </c:pt>
                <c:pt idx="53">
                  <c:v>4835.3469907407407</c:v>
                </c:pt>
                <c:pt idx="54">
                  <c:v>4822.9525462962947</c:v>
                </c:pt>
                <c:pt idx="55">
                  <c:v>4820.9745370370356</c:v>
                </c:pt>
                <c:pt idx="56">
                  <c:v>4818.7428240740728</c:v>
                </c:pt>
                <c:pt idx="57">
                  <c:v>4818.7428240740728</c:v>
                </c:pt>
                <c:pt idx="58">
                  <c:v>4818.7428240740728</c:v>
                </c:pt>
                <c:pt idx="59">
                  <c:v>4818.7428240740728</c:v>
                </c:pt>
                <c:pt idx="60">
                  <c:v>4818.7428240740728</c:v>
                </c:pt>
                <c:pt idx="61">
                  <c:v>4818.7428240740728</c:v>
                </c:pt>
                <c:pt idx="62">
                  <c:v>4807.5555555555547</c:v>
                </c:pt>
                <c:pt idx="63">
                  <c:v>4806.0439814814808</c:v>
                </c:pt>
                <c:pt idx="64">
                  <c:v>4806.0439814814808</c:v>
                </c:pt>
                <c:pt idx="65">
                  <c:v>4806.0439814814808</c:v>
                </c:pt>
                <c:pt idx="66">
                  <c:v>4797.594062243169</c:v>
                </c:pt>
                <c:pt idx="67">
                  <c:v>4796.8988425925918</c:v>
                </c:pt>
                <c:pt idx="68">
                  <c:v>4791.558217592592</c:v>
                </c:pt>
                <c:pt idx="69">
                  <c:v>4789.9914351851849</c:v>
                </c:pt>
                <c:pt idx="70">
                  <c:v>4787.0841435185193</c:v>
                </c:pt>
                <c:pt idx="71">
                  <c:v>4789.1665509259255</c:v>
                </c:pt>
                <c:pt idx="72">
                  <c:v>4787.8420138888887</c:v>
                </c:pt>
                <c:pt idx="73">
                  <c:v>4786.4282407407409</c:v>
                </c:pt>
                <c:pt idx="74">
                  <c:v>4788.357986111112</c:v>
                </c:pt>
                <c:pt idx="75">
                  <c:v>4783.4182870370378</c:v>
                </c:pt>
                <c:pt idx="76">
                  <c:v>4783.4182870370378</c:v>
                </c:pt>
                <c:pt idx="77">
                  <c:v>4779.4589120370365</c:v>
                </c:pt>
                <c:pt idx="78">
                  <c:v>4780.0177083333328</c:v>
                </c:pt>
                <c:pt idx="79">
                  <c:v>4778.6611111111106</c:v>
                </c:pt>
                <c:pt idx="80">
                  <c:v>4775.3792824074071</c:v>
                </c:pt>
                <c:pt idx="81">
                  <c:v>4773.678541991022</c:v>
                </c:pt>
                <c:pt idx="82">
                  <c:v>4772.2333058582872</c:v>
                </c:pt>
                <c:pt idx="83">
                  <c:v>4771.1678240740739</c:v>
                </c:pt>
                <c:pt idx="84">
                  <c:v>4771.1678240740739</c:v>
                </c:pt>
                <c:pt idx="85">
                  <c:v>4771.1678240740739</c:v>
                </c:pt>
                <c:pt idx="86">
                  <c:v>4768.5729166666661</c:v>
                </c:pt>
                <c:pt idx="87">
                  <c:v>4768.2290509259255</c:v>
                </c:pt>
                <c:pt idx="88">
                  <c:v>4765.0928240740741</c:v>
                </c:pt>
                <c:pt idx="89">
                  <c:v>4764.1835648148153</c:v>
                </c:pt>
                <c:pt idx="90">
                  <c:v>4763.093287037037</c:v>
                </c:pt>
                <c:pt idx="91">
                  <c:v>4762.1334490740737</c:v>
                </c:pt>
                <c:pt idx="92">
                  <c:v>4761.280787037037</c:v>
                </c:pt>
                <c:pt idx="93">
                  <c:v>4760.4978009259266</c:v>
                </c:pt>
                <c:pt idx="94">
                  <c:v>4759.8101851851852</c:v>
                </c:pt>
                <c:pt idx="95">
                  <c:v>4755.6171296296297</c:v>
                </c:pt>
                <c:pt idx="96">
                  <c:v>4755.6171296296297</c:v>
                </c:pt>
                <c:pt idx="97">
                  <c:v>4755.6171296296297</c:v>
                </c:pt>
                <c:pt idx="98">
                  <c:v>4755.6171296296297</c:v>
                </c:pt>
                <c:pt idx="99">
                  <c:v>4755.6171296296297</c:v>
                </c:pt>
                <c:pt idx="100">
                  <c:v>4755.6171296296297</c:v>
                </c:pt>
                <c:pt idx="101">
                  <c:v>4755.6171296296297</c:v>
                </c:pt>
                <c:pt idx="102">
                  <c:v>4755.6171296296297</c:v>
                </c:pt>
                <c:pt idx="103">
                  <c:v>4755.6171296296297</c:v>
                </c:pt>
                <c:pt idx="104">
                  <c:v>4752.1004629629624</c:v>
                </c:pt>
                <c:pt idx="105">
                  <c:v>4752.7531768401977</c:v>
                </c:pt>
                <c:pt idx="106">
                  <c:v>4753.9529650508512</c:v>
                </c:pt>
                <c:pt idx="107">
                  <c:v>4755.3227673807942</c:v>
                </c:pt>
                <c:pt idx="108">
                  <c:v>4756.6679162220744</c:v>
                </c:pt>
                <c:pt idx="109">
                  <c:v>4758.2233884739362</c:v>
                </c:pt>
                <c:pt idx="110">
                  <c:v>4760.5251625756737</c:v>
                </c:pt>
                <c:pt idx="111">
                  <c:v>4763.0901517372959</c:v>
                </c:pt>
                <c:pt idx="112">
                  <c:v>4765.950808288143</c:v>
                </c:pt>
                <c:pt idx="113">
                  <c:v>4768.6374210689337</c:v>
                </c:pt>
                <c:pt idx="114">
                  <c:v>4768.7615929976719</c:v>
                </c:pt>
                <c:pt idx="115">
                  <c:v>4769.9608201311603</c:v>
                </c:pt>
                <c:pt idx="116">
                  <c:v>4771.0800987890825</c:v>
                </c:pt>
                <c:pt idx="117">
                  <c:v>4773.5167824074069</c:v>
                </c:pt>
                <c:pt idx="118">
                  <c:v>4777.8697916666661</c:v>
                </c:pt>
                <c:pt idx="119">
                  <c:v>4779.1659722222221</c:v>
                </c:pt>
                <c:pt idx="120">
                  <c:v>4777.1291666666666</c:v>
                </c:pt>
                <c:pt idx="121">
                  <c:v>4777.8866097792788</c:v>
                </c:pt>
                <c:pt idx="122">
                  <c:v>4778.9921296296297</c:v>
                </c:pt>
                <c:pt idx="123">
                  <c:v>4779.4766203703712</c:v>
                </c:pt>
                <c:pt idx="124">
                  <c:v>4780.7154391805452</c:v>
                </c:pt>
                <c:pt idx="125">
                  <c:v>4782.0177432351757</c:v>
                </c:pt>
                <c:pt idx="126">
                  <c:v>4783.8998936861635</c:v>
                </c:pt>
                <c:pt idx="127">
                  <c:v>4784.6565674404192</c:v>
                </c:pt>
                <c:pt idx="128">
                  <c:v>4791.2930555555549</c:v>
                </c:pt>
                <c:pt idx="129">
                  <c:v>4792.0062499999995</c:v>
                </c:pt>
                <c:pt idx="130">
                  <c:v>4792.0062499999995</c:v>
                </c:pt>
                <c:pt idx="131">
                  <c:v>4793.8101851851852</c:v>
                </c:pt>
                <c:pt idx="132">
                  <c:v>4793.8101851851852</c:v>
                </c:pt>
                <c:pt idx="133">
                  <c:v>4795.5918981481473</c:v>
                </c:pt>
                <c:pt idx="134">
                  <c:v>4796.5092592592591</c:v>
                </c:pt>
                <c:pt idx="135">
                  <c:v>4798.4829776544193</c:v>
                </c:pt>
                <c:pt idx="136">
                  <c:v>4799.1674458107909</c:v>
                </c:pt>
                <c:pt idx="137">
                  <c:v>4799.8062827567383</c:v>
                </c:pt>
                <c:pt idx="138">
                  <c:v>4799.9525305729558</c:v>
                </c:pt>
                <c:pt idx="139">
                  <c:v>4799.2390285347583</c:v>
                </c:pt>
                <c:pt idx="140">
                  <c:v>4810.0407407407411</c:v>
                </c:pt>
                <c:pt idx="141">
                  <c:v>4812.0668981481485</c:v>
                </c:pt>
                <c:pt idx="142">
                  <c:v>4812.0668981481485</c:v>
                </c:pt>
                <c:pt idx="143">
                  <c:v>4812.0668981481485</c:v>
                </c:pt>
                <c:pt idx="144">
                  <c:v>4812.0668981481485</c:v>
                </c:pt>
                <c:pt idx="145">
                  <c:v>4812.0668981481485</c:v>
                </c:pt>
                <c:pt idx="146">
                  <c:v>4812.0668981481485</c:v>
                </c:pt>
                <c:pt idx="147">
                  <c:v>4812.0668981481485</c:v>
                </c:pt>
                <c:pt idx="148">
                  <c:v>4812.0668981481485</c:v>
                </c:pt>
                <c:pt idx="149">
                  <c:v>4812.0668981481485</c:v>
                </c:pt>
                <c:pt idx="150">
                  <c:v>4806.0486390196475</c:v>
                </c:pt>
                <c:pt idx="151">
                  <c:v>4806.4453964183376</c:v>
                </c:pt>
                <c:pt idx="152">
                  <c:v>4806.3657033237814</c:v>
                </c:pt>
                <c:pt idx="153">
                  <c:v>4807.3746564355297</c:v>
                </c:pt>
                <c:pt idx="154">
                  <c:v>4807.3163460064943</c:v>
                </c:pt>
                <c:pt idx="155">
                  <c:v>4808.0285896060614</c:v>
                </c:pt>
                <c:pt idx="156">
                  <c:v>4808.8766836323239</c:v>
                </c:pt>
                <c:pt idx="157">
                  <c:v>4812.5787037037035</c:v>
                </c:pt>
                <c:pt idx="158">
                  <c:v>4812.5787037037035</c:v>
                </c:pt>
                <c:pt idx="159">
                  <c:v>4812.5787037037035</c:v>
                </c:pt>
                <c:pt idx="160">
                  <c:v>4812.5787037037035</c:v>
                </c:pt>
                <c:pt idx="161">
                  <c:v>4814.0900462962964</c:v>
                </c:pt>
                <c:pt idx="162">
                  <c:v>4816.6506944444436</c:v>
                </c:pt>
                <c:pt idx="163">
                  <c:v>4816.6506944444436</c:v>
                </c:pt>
                <c:pt idx="164">
                  <c:v>4816.6506944444436</c:v>
                </c:pt>
                <c:pt idx="165">
                  <c:v>4816.6506944444436</c:v>
                </c:pt>
                <c:pt idx="166">
                  <c:v>4816.6506944444436</c:v>
                </c:pt>
                <c:pt idx="167">
                  <c:v>4817.2581018518522</c:v>
                </c:pt>
                <c:pt idx="168">
                  <c:v>4817.2581018518522</c:v>
                </c:pt>
                <c:pt idx="169">
                  <c:v>4817.2581018518522</c:v>
                </c:pt>
                <c:pt idx="170">
                  <c:v>4815.6171296296297</c:v>
                </c:pt>
                <c:pt idx="171">
                  <c:v>4815.6171296296297</c:v>
                </c:pt>
                <c:pt idx="172">
                  <c:v>4815.6171296296297</c:v>
                </c:pt>
                <c:pt idx="173">
                  <c:v>4815.6171296296297</c:v>
                </c:pt>
                <c:pt idx="174">
                  <c:v>4808.4421296296305</c:v>
                </c:pt>
                <c:pt idx="175">
                  <c:v>4808.4421296296305</c:v>
                </c:pt>
                <c:pt idx="176">
                  <c:v>4808.4421296296305</c:v>
                </c:pt>
                <c:pt idx="177">
                  <c:v>4808.4421296296305</c:v>
                </c:pt>
                <c:pt idx="178">
                  <c:v>4808.4421296296305</c:v>
                </c:pt>
                <c:pt idx="179">
                  <c:v>4796.5511574074071</c:v>
                </c:pt>
                <c:pt idx="180">
                  <c:v>4796.5511574074071</c:v>
                </c:pt>
                <c:pt idx="181">
                  <c:v>4792.5793981481484</c:v>
                </c:pt>
                <c:pt idx="182">
                  <c:v>4792.5793981481484</c:v>
                </c:pt>
                <c:pt idx="183">
                  <c:v>4792.5793981481484</c:v>
                </c:pt>
                <c:pt idx="184">
                  <c:v>4792.5793981481484</c:v>
                </c:pt>
                <c:pt idx="185">
                  <c:v>4792.5793981481484</c:v>
                </c:pt>
                <c:pt idx="186">
                  <c:v>4784.6254985301575</c:v>
                </c:pt>
                <c:pt idx="187">
                  <c:v>4785.4671319614799</c:v>
                </c:pt>
                <c:pt idx="188">
                  <c:v>4786.3026564973816</c:v>
                </c:pt>
                <c:pt idx="189">
                  <c:v>4787.1658127308892</c:v>
                </c:pt>
                <c:pt idx="190">
                  <c:v>4786.6047585488295</c:v>
                </c:pt>
                <c:pt idx="191">
                  <c:v>4786.0811079789073</c:v>
                </c:pt>
                <c:pt idx="192">
                  <c:v>4785.2090341136472</c:v>
                </c:pt>
                <c:pt idx="193">
                  <c:v>4785.8284318394044</c:v>
                </c:pt>
                <c:pt idx="194">
                  <c:v>4787.3565363834441</c:v>
                </c:pt>
                <c:pt idx="195">
                  <c:v>4788.9994339578816</c:v>
                </c:pt>
                <c:pt idx="196">
                  <c:v>4791.0661383606894</c:v>
                </c:pt>
                <c:pt idx="197">
                  <c:v>4792.9950624699768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BB8-4D09-9526-04167A4A9F20}"/>
            </c:ext>
          </c:extLst>
        </c:ser>
        <c:ser>
          <c:idx val="1"/>
          <c:order val="1"/>
          <c:tx>
            <c:strRef>
              <c:f>'example No Trade Zone'!$J$7</c:f>
              <c:strCache>
                <c:ptCount val="1"/>
                <c:pt idx="0">
                  <c:v>lower Band</c:v>
                </c:pt>
              </c:strCache>
            </c:strRef>
          </c:tx>
          <c:spPr>
            <a:ln w="158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Zone'!$F$32:$F$229</c:f>
              <c:numCache>
                <c:formatCode>General</c:formatCode>
                <c:ptCount val="198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  <c:pt idx="119">
                  <c:v>144</c:v>
                </c:pt>
                <c:pt idx="120">
                  <c:v>145</c:v>
                </c:pt>
                <c:pt idx="121">
                  <c:v>146</c:v>
                </c:pt>
                <c:pt idx="122">
                  <c:v>147</c:v>
                </c:pt>
                <c:pt idx="123">
                  <c:v>148</c:v>
                </c:pt>
                <c:pt idx="124">
                  <c:v>149</c:v>
                </c:pt>
                <c:pt idx="125">
                  <c:v>150</c:v>
                </c:pt>
                <c:pt idx="126">
                  <c:v>151</c:v>
                </c:pt>
                <c:pt idx="127">
                  <c:v>152</c:v>
                </c:pt>
                <c:pt idx="128">
                  <c:v>153</c:v>
                </c:pt>
                <c:pt idx="129">
                  <c:v>154</c:v>
                </c:pt>
                <c:pt idx="130">
                  <c:v>155</c:v>
                </c:pt>
                <c:pt idx="131">
                  <c:v>156</c:v>
                </c:pt>
                <c:pt idx="132">
                  <c:v>157</c:v>
                </c:pt>
                <c:pt idx="133">
                  <c:v>158</c:v>
                </c:pt>
                <c:pt idx="134">
                  <c:v>159</c:v>
                </c:pt>
                <c:pt idx="135">
                  <c:v>160</c:v>
                </c:pt>
                <c:pt idx="136">
                  <c:v>161</c:v>
                </c:pt>
                <c:pt idx="137">
                  <c:v>162</c:v>
                </c:pt>
                <c:pt idx="138">
                  <c:v>163</c:v>
                </c:pt>
                <c:pt idx="139">
                  <c:v>164</c:v>
                </c:pt>
                <c:pt idx="140">
                  <c:v>165</c:v>
                </c:pt>
                <c:pt idx="141">
                  <c:v>166</c:v>
                </c:pt>
                <c:pt idx="142">
                  <c:v>167</c:v>
                </c:pt>
                <c:pt idx="143">
                  <c:v>168</c:v>
                </c:pt>
                <c:pt idx="144">
                  <c:v>169</c:v>
                </c:pt>
                <c:pt idx="145">
                  <c:v>170</c:v>
                </c:pt>
                <c:pt idx="146">
                  <c:v>171</c:v>
                </c:pt>
                <c:pt idx="147">
                  <c:v>172</c:v>
                </c:pt>
                <c:pt idx="148">
                  <c:v>173</c:v>
                </c:pt>
                <c:pt idx="149">
                  <c:v>174</c:v>
                </c:pt>
                <c:pt idx="150">
                  <c:v>175</c:v>
                </c:pt>
                <c:pt idx="151">
                  <c:v>176</c:v>
                </c:pt>
                <c:pt idx="152">
                  <c:v>177</c:v>
                </c:pt>
                <c:pt idx="153">
                  <c:v>178</c:v>
                </c:pt>
                <c:pt idx="154">
                  <c:v>179</c:v>
                </c:pt>
                <c:pt idx="155">
                  <c:v>180</c:v>
                </c:pt>
                <c:pt idx="156">
                  <c:v>181</c:v>
                </c:pt>
                <c:pt idx="157">
                  <c:v>182</c:v>
                </c:pt>
                <c:pt idx="158">
                  <c:v>183</c:v>
                </c:pt>
                <c:pt idx="159">
                  <c:v>184</c:v>
                </c:pt>
                <c:pt idx="160">
                  <c:v>185</c:v>
                </c:pt>
                <c:pt idx="161">
                  <c:v>186</c:v>
                </c:pt>
                <c:pt idx="162">
                  <c:v>187</c:v>
                </c:pt>
                <c:pt idx="163">
                  <c:v>188</c:v>
                </c:pt>
                <c:pt idx="164">
                  <c:v>189</c:v>
                </c:pt>
                <c:pt idx="165">
                  <c:v>190</c:v>
                </c:pt>
                <c:pt idx="166">
                  <c:v>191</c:v>
                </c:pt>
                <c:pt idx="167">
                  <c:v>192</c:v>
                </c:pt>
                <c:pt idx="168">
                  <c:v>193</c:v>
                </c:pt>
                <c:pt idx="169">
                  <c:v>194</c:v>
                </c:pt>
                <c:pt idx="170">
                  <c:v>195</c:v>
                </c:pt>
                <c:pt idx="171">
                  <c:v>196</c:v>
                </c:pt>
                <c:pt idx="172">
                  <c:v>197</c:v>
                </c:pt>
                <c:pt idx="173">
                  <c:v>198</c:v>
                </c:pt>
                <c:pt idx="174">
                  <c:v>199</c:v>
                </c:pt>
                <c:pt idx="175">
                  <c:v>200</c:v>
                </c:pt>
                <c:pt idx="176">
                  <c:v>201</c:v>
                </c:pt>
                <c:pt idx="177">
                  <c:v>202</c:v>
                </c:pt>
                <c:pt idx="178">
                  <c:v>203</c:v>
                </c:pt>
                <c:pt idx="179">
                  <c:v>204</c:v>
                </c:pt>
                <c:pt idx="180">
                  <c:v>205</c:v>
                </c:pt>
                <c:pt idx="181">
                  <c:v>206</c:v>
                </c:pt>
                <c:pt idx="182">
                  <c:v>207</c:v>
                </c:pt>
                <c:pt idx="183">
                  <c:v>208</c:v>
                </c:pt>
                <c:pt idx="184">
                  <c:v>209</c:v>
                </c:pt>
                <c:pt idx="185">
                  <c:v>210</c:v>
                </c:pt>
                <c:pt idx="186">
                  <c:v>211</c:v>
                </c:pt>
                <c:pt idx="187">
                  <c:v>212</c:v>
                </c:pt>
                <c:pt idx="188">
                  <c:v>213</c:v>
                </c:pt>
                <c:pt idx="189">
                  <c:v>214</c:v>
                </c:pt>
                <c:pt idx="190">
                  <c:v>215</c:v>
                </c:pt>
                <c:pt idx="191">
                  <c:v>216</c:v>
                </c:pt>
                <c:pt idx="192">
                  <c:v>217</c:v>
                </c:pt>
                <c:pt idx="193">
                  <c:v>218</c:v>
                </c:pt>
                <c:pt idx="194">
                  <c:v>219</c:v>
                </c:pt>
                <c:pt idx="195">
                  <c:v>220</c:v>
                </c:pt>
                <c:pt idx="196">
                  <c:v>221</c:v>
                </c:pt>
                <c:pt idx="197">
                  <c:v>222</c:v>
                </c:pt>
              </c:numCache>
            </c:numRef>
          </c:cat>
          <c:val>
            <c:numRef>
              <c:f>'example No Trade Zone'!$J$32:$J$229</c:f>
              <c:numCache>
                <c:formatCode>0.00</c:formatCode>
                <c:ptCount val="198"/>
                <c:pt idx="0">
                  <c:v>4773.2738425925927</c:v>
                </c:pt>
                <c:pt idx="1">
                  <c:v>4773.2738425925927</c:v>
                </c:pt>
                <c:pt idx="2">
                  <c:v>4773.2738425925927</c:v>
                </c:pt>
                <c:pt idx="3">
                  <c:v>4773.2738425925927</c:v>
                </c:pt>
                <c:pt idx="4">
                  <c:v>4773.2738425925927</c:v>
                </c:pt>
                <c:pt idx="5">
                  <c:v>4773.2738425925927</c:v>
                </c:pt>
                <c:pt idx="6">
                  <c:v>4773.2738425925927</c:v>
                </c:pt>
                <c:pt idx="7">
                  <c:v>4797.3836644303256</c:v>
                </c:pt>
                <c:pt idx="8">
                  <c:v>4797.9493055555549</c:v>
                </c:pt>
                <c:pt idx="9">
                  <c:v>4797.9493055555549</c:v>
                </c:pt>
                <c:pt idx="10">
                  <c:v>4800.3192667249814</c:v>
                </c:pt>
                <c:pt idx="11">
                  <c:v>4801.2146489433162</c:v>
                </c:pt>
                <c:pt idx="12">
                  <c:v>4801.7645833333336</c:v>
                </c:pt>
                <c:pt idx="13">
                  <c:v>4802.250462962963</c:v>
                </c:pt>
                <c:pt idx="14">
                  <c:v>4802.9407407407407</c:v>
                </c:pt>
                <c:pt idx="15">
                  <c:v>4803.7439814814816</c:v>
                </c:pt>
                <c:pt idx="16">
                  <c:v>4804.2711805555555</c:v>
                </c:pt>
                <c:pt idx="17">
                  <c:v>4804.7923611111119</c:v>
                </c:pt>
                <c:pt idx="18">
                  <c:v>4804.7923611111119</c:v>
                </c:pt>
                <c:pt idx="19">
                  <c:v>4804.7923611111119</c:v>
                </c:pt>
                <c:pt idx="20">
                  <c:v>4804.7923611111119</c:v>
                </c:pt>
                <c:pt idx="21">
                  <c:v>4804.7923611111119</c:v>
                </c:pt>
                <c:pt idx="22">
                  <c:v>4804.7923611111119</c:v>
                </c:pt>
                <c:pt idx="23">
                  <c:v>4804.7923611111119</c:v>
                </c:pt>
                <c:pt idx="24">
                  <c:v>4804.7923611111119</c:v>
                </c:pt>
                <c:pt idx="25">
                  <c:v>4804.7923611111119</c:v>
                </c:pt>
                <c:pt idx="26">
                  <c:v>4804.7923611111119</c:v>
                </c:pt>
                <c:pt idx="27">
                  <c:v>4804.7923611111119</c:v>
                </c:pt>
                <c:pt idx="28">
                  <c:v>4804.7923611111119</c:v>
                </c:pt>
                <c:pt idx="29">
                  <c:v>4815.8840831027419</c:v>
                </c:pt>
                <c:pt idx="30">
                  <c:v>4816.9362268518516</c:v>
                </c:pt>
                <c:pt idx="31">
                  <c:v>4817.6996527777774</c:v>
                </c:pt>
                <c:pt idx="32">
                  <c:v>4817.2333333333336</c:v>
                </c:pt>
                <c:pt idx="33">
                  <c:v>4817.5127314814818</c:v>
                </c:pt>
                <c:pt idx="34">
                  <c:v>4817.9664351851852</c:v>
                </c:pt>
                <c:pt idx="35">
                  <c:v>4819.0034722222226</c:v>
                </c:pt>
                <c:pt idx="36">
                  <c:v>4819.0809027777777</c:v>
                </c:pt>
                <c:pt idx="37">
                  <c:v>4819.4289351851858</c:v>
                </c:pt>
                <c:pt idx="38">
                  <c:v>4819.7214120370372</c:v>
                </c:pt>
                <c:pt idx="39">
                  <c:v>4823.3702546296299</c:v>
                </c:pt>
                <c:pt idx="40">
                  <c:v>4823.7520833333328</c:v>
                </c:pt>
                <c:pt idx="41">
                  <c:v>4824.0986170218957</c:v>
                </c:pt>
                <c:pt idx="42">
                  <c:v>4824.0920425537697</c:v>
                </c:pt>
                <c:pt idx="43">
                  <c:v>4823.9525730501855</c:v>
                </c:pt>
                <c:pt idx="44">
                  <c:v>4822.9224015135069</c:v>
                </c:pt>
                <c:pt idx="45">
                  <c:v>4821.3109080792728</c:v>
                </c:pt>
                <c:pt idx="46">
                  <c:v>4819.4735142073214</c:v>
                </c:pt>
                <c:pt idx="47">
                  <c:v>4817.7586132601664</c:v>
                </c:pt>
                <c:pt idx="48">
                  <c:v>4817.3747057094888</c:v>
                </c:pt>
                <c:pt idx="49">
                  <c:v>4817.1663919955226</c:v>
                </c:pt>
                <c:pt idx="50">
                  <c:v>4817.0552991958211</c:v>
                </c:pt>
                <c:pt idx="51">
                  <c:v>4817.251612582766</c:v>
                </c:pt>
                <c:pt idx="52">
                  <c:v>4816.6515050772487</c:v>
                </c:pt>
                <c:pt idx="53">
                  <c:v>4815.9414047387654</c:v>
                </c:pt>
                <c:pt idx="54">
                  <c:v>4812.9453110895147</c:v>
                </c:pt>
                <c:pt idx="55">
                  <c:v>4810.0989570168804</c:v>
                </c:pt>
                <c:pt idx="56">
                  <c:v>4807.4423598824214</c:v>
                </c:pt>
                <c:pt idx="57">
                  <c:v>4806.2295358902602</c:v>
                </c:pt>
                <c:pt idx="58">
                  <c:v>4805.2475668309098</c:v>
                </c:pt>
                <c:pt idx="59">
                  <c:v>4803.7977290421823</c:v>
                </c:pt>
                <c:pt idx="60">
                  <c:v>4802.2445471060364</c:v>
                </c:pt>
                <c:pt idx="61">
                  <c:v>4800.2949106323003</c:v>
                </c:pt>
                <c:pt idx="62">
                  <c:v>4798.4252499234799</c:v>
                </c:pt>
                <c:pt idx="63">
                  <c:v>4796.0302332619149</c:v>
                </c:pt>
                <c:pt idx="64">
                  <c:v>4794.9115510444535</c:v>
                </c:pt>
                <c:pt idx="65">
                  <c:v>4794.3507809748235</c:v>
                </c:pt>
                <c:pt idx="66">
                  <c:v>4790.8988425925918</c:v>
                </c:pt>
                <c:pt idx="67">
                  <c:v>4788.437791426958</c:v>
                </c:pt>
                <c:pt idx="68">
                  <c:v>4783.9914351851849</c:v>
                </c:pt>
                <c:pt idx="69">
                  <c:v>4783.4791427541504</c:v>
                </c:pt>
                <c:pt idx="70">
                  <c:v>4777.4182870370378</c:v>
                </c:pt>
                <c:pt idx="71">
                  <c:v>4777.4182870370378</c:v>
                </c:pt>
                <c:pt idx="72">
                  <c:v>4777.4182870370378</c:v>
                </c:pt>
                <c:pt idx="73">
                  <c:v>4776.4024690971546</c:v>
                </c:pt>
                <c:pt idx="74">
                  <c:v>4775.8923044906778</c:v>
                </c:pt>
                <c:pt idx="75">
                  <c:v>4775.4161508579664</c:v>
                </c:pt>
                <c:pt idx="76">
                  <c:v>4772.9217408007689</c:v>
                </c:pt>
                <c:pt idx="77">
                  <c:v>4765.1678240740739</c:v>
                </c:pt>
                <c:pt idx="78">
                  <c:v>4765.1678240740739</c:v>
                </c:pt>
                <c:pt idx="79">
                  <c:v>4765.1678240740739</c:v>
                </c:pt>
                <c:pt idx="80">
                  <c:v>4765.1678240740739</c:v>
                </c:pt>
                <c:pt idx="81">
                  <c:v>4765.1678240740739</c:v>
                </c:pt>
                <c:pt idx="82">
                  <c:v>4765.1678240740739</c:v>
                </c:pt>
                <c:pt idx="83">
                  <c:v>4764.4844188010684</c:v>
                </c:pt>
                <c:pt idx="84">
                  <c:v>4762.8521242143306</c:v>
                </c:pt>
                <c:pt idx="85">
                  <c:v>4761.4453159333752</c:v>
                </c:pt>
                <c:pt idx="86">
                  <c:v>4752.520833333333</c:v>
                </c:pt>
                <c:pt idx="87">
                  <c:v>4752.0831018518511</c:v>
                </c:pt>
                <c:pt idx="88">
                  <c:v>4751.3106481481473</c:v>
                </c:pt>
                <c:pt idx="89">
                  <c:v>4749.6171296296297</c:v>
                </c:pt>
                <c:pt idx="90">
                  <c:v>4749.6171296296297</c:v>
                </c:pt>
                <c:pt idx="91">
                  <c:v>4749.6171296296297</c:v>
                </c:pt>
                <c:pt idx="92">
                  <c:v>4749.6171296296297</c:v>
                </c:pt>
                <c:pt idx="93">
                  <c:v>4749.6171296296297</c:v>
                </c:pt>
                <c:pt idx="94">
                  <c:v>4749.6171296296297</c:v>
                </c:pt>
                <c:pt idx="95">
                  <c:v>4749.2812556831923</c:v>
                </c:pt>
                <c:pt idx="96">
                  <c:v>4748.3791719709798</c:v>
                </c:pt>
                <c:pt idx="97">
                  <c:v>4747.8705605062478</c:v>
                </c:pt>
                <c:pt idx="98">
                  <c:v>4746.562523139165</c:v>
                </c:pt>
                <c:pt idx="99">
                  <c:v>4744.7083549298877</c:v>
                </c:pt>
                <c:pt idx="100">
                  <c:v>4744.0111312678955</c:v>
                </c:pt>
                <c:pt idx="101">
                  <c:v>4743.4770558500359</c:v>
                </c:pt>
                <c:pt idx="102">
                  <c:v>4743.9952521267005</c:v>
                </c:pt>
                <c:pt idx="103">
                  <c:v>4743.9491898148153</c:v>
                </c:pt>
                <c:pt idx="104">
                  <c:v>4736.4509259259257</c:v>
                </c:pt>
                <c:pt idx="105">
                  <c:v>4736.1932870370365</c:v>
                </c:pt>
                <c:pt idx="106">
                  <c:v>4736.1504629629626</c:v>
                </c:pt>
                <c:pt idx="107">
                  <c:v>4736.6083333333327</c:v>
                </c:pt>
                <c:pt idx="108">
                  <c:v>4737.4562500000002</c:v>
                </c:pt>
                <c:pt idx="109">
                  <c:v>4738.7289351851859</c:v>
                </c:pt>
                <c:pt idx="110">
                  <c:v>4740.4201388888878</c:v>
                </c:pt>
                <c:pt idx="111">
                  <c:v>4742.4745370370374</c:v>
                </c:pt>
                <c:pt idx="112">
                  <c:v>4744.8923611111113</c:v>
                </c:pt>
                <c:pt idx="113">
                  <c:v>4749.9678240740741</c:v>
                </c:pt>
                <c:pt idx="114">
                  <c:v>4749.9678240740741</c:v>
                </c:pt>
                <c:pt idx="115">
                  <c:v>4749.9678240740741</c:v>
                </c:pt>
                <c:pt idx="116">
                  <c:v>4749.9678240740741</c:v>
                </c:pt>
                <c:pt idx="117">
                  <c:v>4749.9678240740741</c:v>
                </c:pt>
                <c:pt idx="118">
                  <c:v>4749.9678240740741</c:v>
                </c:pt>
                <c:pt idx="119">
                  <c:v>4749.9678240740741</c:v>
                </c:pt>
                <c:pt idx="120">
                  <c:v>4749.9678240740741</c:v>
                </c:pt>
                <c:pt idx="121">
                  <c:v>4749.9678240740741</c:v>
                </c:pt>
                <c:pt idx="122">
                  <c:v>4749.9678240740741</c:v>
                </c:pt>
                <c:pt idx="123">
                  <c:v>4749.9678240740741</c:v>
                </c:pt>
                <c:pt idx="124">
                  <c:v>4749.9678240740741</c:v>
                </c:pt>
                <c:pt idx="125">
                  <c:v>4749.9678240740741</c:v>
                </c:pt>
                <c:pt idx="126">
                  <c:v>4749.9678240740741</c:v>
                </c:pt>
                <c:pt idx="127">
                  <c:v>4749.9678240740741</c:v>
                </c:pt>
                <c:pt idx="128">
                  <c:v>4780.3127962777244</c:v>
                </c:pt>
                <c:pt idx="129">
                  <c:v>4781.8586098592095</c:v>
                </c:pt>
                <c:pt idx="130">
                  <c:v>4783.2347025352619</c:v>
                </c:pt>
                <c:pt idx="131">
                  <c:v>4784.7190556995774</c:v>
                </c:pt>
                <c:pt idx="132">
                  <c:v>4786.4211186529392</c:v>
                </c:pt>
                <c:pt idx="133">
                  <c:v>4788.0263774094101</c:v>
                </c:pt>
                <c:pt idx="134">
                  <c:v>4790.124618915449</c:v>
                </c:pt>
                <c:pt idx="135">
                  <c:v>4791.6518518518515</c:v>
                </c:pt>
                <c:pt idx="136">
                  <c:v>4791.6518518518515</c:v>
                </c:pt>
                <c:pt idx="137">
                  <c:v>4791.6518518518515</c:v>
                </c:pt>
                <c:pt idx="138">
                  <c:v>4790.5190972222226</c:v>
                </c:pt>
                <c:pt idx="139">
                  <c:v>4791.6518518518515</c:v>
                </c:pt>
                <c:pt idx="140">
                  <c:v>4791.9564266324414</c:v>
                </c:pt>
                <c:pt idx="141">
                  <c:v>4790.4759981902789</c:v>
                </c:pt>
                <c:pt idx="142">
                  <c:v>4790.0109316442604</c:v>
                </c:pt>
                <c:pt idx="143">
                  <c:v>4790.0768695346433</c:v>
                </c:pt>
                <c:pt idx="144">
                  <c:v>4790.6050782323337</c:v>
                </c:pt>
                <c:pt idx="145">
                  <c:v>4791.8647396835113</c:v>
                </c:pt>
                <c:pt idx="146">
                  <c:v>4793.2237570379439</c:v>
                </c:pt>
                <c:pt idx="147">
                  <c:v>4794.4521990740741</c:v>
                </c:pt>
                <c:pt idx="148">
                  <c:v>4793.9435185185193</c:v>
                </c:pt>
                <c:pt idx="149">
                  <c:v>4793.4392361111113</c:v>
                </c:pt>
                <c:pt idx="150">
                  <c:v>4797.1483796296297</c:v>
                </c:pt>
                <c:pt idx="151">
                  <c:v>4797.5643518518518</c:v>
                </c:pt>
                <c:pt idx="152">
                  <c:v>4798.6329861111117</c:v>
                </c:pt>
                <c:pt idx="153">
                  <c:v>4799.0892361111109</c:v>
                </c:pt>
                <c:pt idx="154">
                  <c:v>4799.1717592592595</c:v>
                </c:pt>
                <c:pt idx="155">
                  <c:v>4799.1717592592595</c:v>
                </c:pt>
                <c:pt idx="156">
                  <c:v>4799.1717592592595</c:v>
                </c:pt>
                <c:pt idx="157">
                  <c:v>4802.1643518518522</c:v>
                </c:pt>
                <c:pt idx="158">
                  <c:v>4802.7414351851858</c:v>
                </c:pt>
                <c:pt idx="159">
                  <c:v>4803.1906249999993</c:v>
                </c:pt>
                <c:pt idx="160">
                  <c:v>4803.5032407407407</c:v>
                </c:pt>
                <c:pt idx="161">
                  <c:v>4805.944791437526</c:v>
                </c:pt>
                <c:pt idx="162">
                  <c:v>4804.2484720083576</c:v>
                </c:pt>
                <c:pt idx="163">
                  <c:v>4804.5652405411338</c:v>
                </c:pt>
                <c:pt idx="164">
                  <c:v>4805.0608911717245</c:v>
                </c:pt>
                <c:pt idx="165">
                  <c:v>4805.5734984269429</c:v>
                </c:pt>
                <c:pt idx="166">
                  <c:v>4804.6185985318134</c:v>
                </c:pt>
                <c:pt idx="167">
                  <c:v>4803.3106919630254</c:v>
                </c:pt>
                <c:pt idx="168">
                  <c:v>4802.9733124988234</c:v>
                </c:pt>
                <c:pt idx="169">
                  <c:v>4801.5750916655688</c:v>
                </c:pt>
                <c:pt idx="170">
                  <c:v>4799.9034188878641</c:v>
                </c:pt>
                <c:pt idx="171">
                  <c:v>4799.3265242953394</c:v>
                </c:pt>
                <c:pt idx="172">
                  <c:v>4798.8380893423164</c:v>
                </c:pt>
                <c:pt idx="173">
                  <c:v>4798.7488833861617</c:v>
                </c:pt>
                <c:pt idx="174">
                  <c:v>4795.8322911604173</c:v>
                </c:pt>
                <c:pt idx="175">
                  <c:v>4793.9601384163898</c:v>
                </c:pt>
                <c:pt idx="176">
                  <c:v>4792.5461291886304</c:v>
                </c:pt>
                <c:pt idx="177">
                  <c:v>4791.226387242722</c:v>
                </c:pt>
                <c:pt idx="178">
                  <c:v>4789.1446280932068</c:v>
                </c:pt>
                <c:pt idx="179">
                  <c:v>4786.9349862203262</c:v>
                </c:pt>
                <c:pt idx="180">
                  <c:v>4784.3226538056379</c:v>
                </c:pt>
                <c:pt idx="181">
                  <c:v>4781.5844768852621</c:v>
                </c:pt>
                <c:pt idx="182">
                  <c:v>4780.2788450929111</c:v>
                </c:pt>
                <c:pt idx="183">
                  <c:v>4779.0935887533833</c:v>
                </c:pt>
                <c:pt idx="184">
                  <c:v>4778.4540161698242</c:v>
                </c:pt>
                <c:pt idx="185">
                  <c:v>4777.9737484251691</c:v>
                </c:pt>
                <c:pt idx="186">
                  <c:v>4773.0314814814819</c:v>
                </c:pt>
                <c:pt idx="187">
                  <c:v>4769.5928240740741</c:v>
                </c:pt>
                <c:pt idx="188">
                  <c:v>4766.7826388888889</c:v>
                </c:pt>
                <c:pt idx="189">
                  <c:v>4764.6300925925925</c:v>
                </c:pt>
                <c:pt idx="190">
                  <c:v>4764.6300925925925</c:v>
                </c:pt>
                <c:pt idx="191">
                  <c:v>4764.6300925925925</c:v>
                </c:pt>
                <c:pt idx="192">
                  <c:v>4764.6300925925925</c:v>
                </c:pt>
                <c:pt idx="193">
                  <c:v>4764.6300925925925</c:v>
                </c:pt>
                <c:pt idx="194">
                  <c:v>4767.7701388888881</c:v>
                </c:pt>
                <c:pt idx="195">
                  <c:v>4769.2490740740732</c:v>
                </c:pt>
                <c:pt idx="196">
                  <c:v>4770.8344907407409</c:v>
                </c:pt>
                <c:pt idx="197">
                  <c:v>4774.4662037037033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BB8-4D09-9526-04167A4A9F20}"/>
            </c:ext>
          </c:extLst>
        </c:ser>
        <c:ser>
          <c:idx val="4"/>
          <c:order val="4"/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6350">
                <a:solidFill>
                  <a:schemeClr val="tx1"/>
                </a:solidFill>
              </a:ln>
              <a:effectLst/>
            </c:spPr>
          </c:marker>
          <c:cat>
            <c:numRef>
              <c:f>'example No Trade Zone'!$F$32:$F$229</c:f>
              <c:numCache>
                <c:formatCode>General</c:formatCode>
                <c:ptCount val="198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  <c:pt idx="119">
                  <c:v>144</c:v>
                </c:pt>
                <c:pt idx="120">
                  <c:v>145</c:v>
                </c:pt>
                <c:pt idx="121">
                  <c:v>146</c:v>
                </c:pt>
                <c:pt idx="122">
                  <c:v>147</c:v>
                </c:pt>
                <c:pt idx="123">
                  <c:v>148</c:v>
                </c:pt>
                <c:pt idx="124">
                  <c:v>149</c:v>
                </c:pt>
                <c:pt idx="125">
                  <c:v>150</c:v>
                </c:pt>
                <c:pt idx="126">
                  <c:v>151</c:v>
                </c:pt>
                <c:pt idx="127">
                  <c:v>152</c:v>
                </c:pt>
                <c:pt idx="128">
                  <c:v>153</c:v>
                </c:pt>
                <c:pt idx="129">
                  <c:v>154</c:v>
                </c:pt>
                <c:pt idx="130">
                  <c:v>155</c:v>
                </c:pt>
                <c:pt idx="131">
                  <c:v>156</c:v>
                </c:pt>
                <c:pt idx="132">
                  <c:v>157</c:v>
                </c:pt>
                <c:pt idx="133">
                  <c:v>158</c:v>
                </c:pt>
                <c:pt idx="134">
                  <c:v>159</c:v>
                </c:pt>
                <c:pt idx="135">
                  <c:v>160</c:v>
                </c:pt>
                <c:pt idx="136">
                  <c:v>161</c:v>
                </c:pt>
                <c:pt idx="137">
                  <c:v>162</c:v>
                </c:pt>
                <c:pt idx="138">
                  <c:v>163</c:v>
                </c:pt>
                <c:pt idx="139">
                  <c:v>164</c:v>
                </c:pt>
                <c:pt idx="140">
                  <c:v>165</c:v>
                </c:pt>
                <c:pt idx="141">
                  <c:v>166</c:v>
                </c:pt>
                <c:pt idx="142">
                  <c:v>167</c:v>
                </c:pt>
                <c:pt idx="143">
                  <c:v>168</c:v>
                </c:pt>
                <c:pt idx="144">
                  <c:v>169</c:v>
                </c:pt>
                <c:pt idx="145">
                  <c:v>170</c:v>
                </c:pt>
                <c:pt idx="146">
                  <c:v>171</c:v>
                </c:pt>
                <c:pt idx="147">
                  <c:v>172</c:v>
                </c:pt>
                <c:pt idx="148">
                  <c:v>173</c:v>
                </c:pt>
                <c:pt idx="149">
                  <c:v>174</c:v>
                </c:pt>
                <c:pt idx="150">
                  <c:v>175</c:v>
                </c:pt>
                <c:pt idx="151">
                  <c:v>176</c:v>
                </c:pt>
                <c:pt idx="152">
                  <c:v>177</c:v>
                </c:pt>
                <c:pt idx="153">
                  <c:v>178</c:v>
                </c:pt>
                <c:pt idx="154">
                  <c:v>179</c:v>
                </c:pt>
                <c:pt idx="155">
                  <c:v>180</c:v>
                </c:pt>
                <c:pt idx="156">
                  <c:v>181</c:v>
                </c:pt>
                <c:pt idx="157">
                  <c:v>182</c:v>
                </c:pt>
                <c:pt idx="158">
                  <c:v>183</c:v>
                </c:pt>
                <c:pt idx="159">
                  <c:v>184</c:v>
                </c:pt>
                <c:pt idx="160">
                  <c:v>185</c:v>
                </c:pt>
                <c:pt idx="161">
                  <c:v>186</c:v>
                </c:pt>
                <c:pt idx="162">
                  <c:v>187</c:v>
                </c:pt>
                <c:pt idx="163">
                  <c:v>188</c:v>
                </c:pt>
                <c:pt idx="164">
                  <c:v>189</c:v>
                </c:pt>
                <c:pt idx="165">
                  <c:v>190</c:v>
                </c:pt>
                <c:pt idx="166">
                  <c:v>191</c:v>
                </c:pt>
                <c:pt idx="167">
                  <c:v>192</c:v>
                </c:pt>
                <c:pt idx="168">
                  <c:v>193</c:v>
                </c:pt>
                <c:pt idx="169">
                  <c:v>194</c:v>
                </c:pt>
                <c:pt idx="170">
                  <c:v>195</c:v>
                </c:pt>
                <c:pt idx="171">
                  <c:v>196</c:v>
                </c:pt>
                <c:pt idx="172">
                  <c:v>197</c:v>
                </c:pt>
                <c:pt idx="173">
                  <c:v>198</c:v>
                </c:pt>
                <c:pt idx="174">
                  <c:v>199</c:v>
                </c:pt>
                <c:pt idx="175">
                  <c:v>200</c:v>
                </c:pt>
                <c:pt idx="176">
                  <c:v>201</c:v>
                </c:pt>
                <c:pt idx="177">
                  <c:v>202</c:v>
                </c:pt>
                <c:pt idx="178">
                  <c:v>203</c:v>
                </c:pt>
                <c:pt idx="179">
                  <c:v>204</c:v>
                </c:pt>
                <c:pt idx="180">
                  <c:v>205</c:v>
                </c:pt>
                <c:pt idx="181">
                  <c:v>206</c:v>
                </c:pt>
                <c:pt idx="182">
                  <c:v>207</c:v>
                </c:pt>
                <c:pt idx="183">
                  <c:v>208</c:v>
                </c:pt>
                <c:pt idx="184">
                  <c:v>209</c:v>
                </c:pt>
                <c:pt idx="185">
                  <c:v>210</c:v>
                </c:pt>
                <c:pt idx="186">
                  <c:v>211</c:v>
                </c:pt>
                <c:pt idx="187">
                  <c:v>212</c:v>
                </c:pt>
                <c:pt idx="188">
                  <c:v>213</c:v>
                </c:pt>
                <c:pt idx="189">
                  <c:v>214</c:v>
                </c:pt>
                <c:pt idx="190">
                  <c:v>215</c:v>
                </c:pt>
                <c:pt idx="191">
                  <c:v>216</c:v>
                </c:pt>
                <c:pt idx="192">
                  <c:v>217</c:v>
                </c:pt>
                <c:pt idx="193">
                  <c:v>218</c:v>
                </c:pt>
                <c:pt idx="194">
                  <c:v>219</c:v>
                </c:pt>
                <c:pt idx="195">
                  <c:v>220</c:v>
                </c:pt>
                <c:pt idx="196">
                  <c:v>221</c:v>
                </c:pt>
                <c:pt idx="197">
                  <c:v>222</c:v>
                </c:pt>
              </c:numCache>
            </c:numRef>
          </c:cat>
          <c:val>
            <c:numRef>
              <c:f>'example No Trade Zone'!$E$32:$E$229</c:f>
              <c:numCache>
                <c:formatCode>0.00</c:formatCode>
                <c:ptCount val="198"/>
                <c:pt idx="0">
                  <c:v>4814</c:v>
                </c:pt>
                <c:pt idx="1">
                  <c:v>4801.5</c:v>
                </c:pt>
                <c:pt idx="2">
                  <c:v>4800.75</c:v>
                </c:pt>
                <c:pt idx="3">
                  <c:v>4805.5</c:v>
                </c:pt>
                <c:pt idx="4">
                  <c:v>4804.75</c:v>
                </c:pt>
                <c:pt idx="5">
                  <c:v>4800.25</c:v>
                </c:pt>
                <c:pt idx="6">
                  <c:v>4815</c:v>
                </c:pt>
                <c:pt idx="7">
                  <c:v>4819.75</c:v>
                </c:pt>
                <c:pt idx="8">
                  <c:v>4819</c:v>
                </c:pt>
                <c:pt idx="9">
                  <c:v>4818</c:v>
                </c:pt>
                <c:pt idx="10">
                  <c:v>4819.5</c:v>
                </c:pt>
                <c:pt idx="11">
                  <c:v>4819</c:v>
                </c:pt>
                <c:pt idx="12">
                  <c:v>4821</c:v>
                </c:pt>
                <c:pt idx="13">
                  <c:v>4822.75</c:v>
                </c:pt>
                <c:pt idx="14">
                  <c:v>4823.25</c:v>
                </c:pt>
                <c:pt idx="15">
                  <c:v>4826.25</c:v>
                </c:pt>
                <c:pt idx="16">
                  <c:v>4824</c:v>
                </c:pt>
                <c:pt idx="17">
                  <c:v>4826</c:v>
                </c:pt>
                <c:pt idx="18">
                  <c:v>4827.5</c:v>
                </c:pt>
                <c:pt idx="19">
                  <c:v>4823</c:v>
                </c:pt>
                <c:pt idx="20">
                  <c:v>4821</c:v>
                </c:pt>
                <c:pt idx="21">
                  <c:v>4825.75</c:v>
                </c:pt>
                <c:pt idx="22">
                  <c:v>4826.5</c:v>
                </c:pt>
                <c:pt idx="23">
                  <c:v>4822.75</c:v>
                </c:pt>
                <c:pt idx="24">
                  <c:v>4830</c:v>
                </c:pt>
                <c:pt idx="25">
                  <c:v>4820.75</c:v>
                </c:pt>
                <c:pt idx="26">
                  <c:v>4820.75</c:v>
                </c:pt>
                <c:pt idx="27">
                  <c:v>4825.75</c:v>
                </c:pt>
                <c:pt idx="28">
                  <c:v>4823.75</c:v>
                </c:pt>
                <c:pt idx="29">
                  <c:v>4834.75</c:v>
                </c:pt>
                <c:pt idx="30">
                  <c:v>4834</c:v>
                </c:pt>
                <c:pt idx="31">
                  <c:v>4836.5</c:v>
                </c:pt>
                <c:pt idx="32">
                  <c:v>4834</c:v>
                </c:pt>
                <c:pt idx="33">
                  <c:v>4834</c:v>
                </c:pt>
                <c:pt idx="34">
                  <c:v>4834.25</c:v>
                </c:pt>
                <c:pt idx="35">
                  <c:v>4837.25</c:v>
                </c:pt>
                <c:pt idx="36">
                  <c:v>4836.25</c:v>
                </c:pt>
                <c:pt idx="37">
                  <c:v>4836.5</c:v>
                </c:pt>
                <c:pt idx="38">
                  <c:v>4837</c:v>
                </c:pt>
                <c:pt idx="39">
                  <c:v>4835.5</c:v>
                </c:pt>
                <c:pt idx="40">
                  <c:v>4829.25</c:v>
                </c:pt>
                <c:pt idx="41">
                  <c:v>4833.5</c:v>
                </c:pt>
                <c:pt idx="42">
                  <c:v>4833</c:v>
                </c:pt>
                <c:pt idx="43">
                  <c:v>4826.75</c:v>
                </c:pt>
                <c:pt idx="44">
                  <c:v>4811.5</c:v>
                </c:pt>
                <c:pt idx="45">
                  <c:v>4808.5</c:v>
                </c:pt>
                <c:pt idx="46">
                  <c:v>4799.75</c:v>
                </c:pt>
                <c:pt idx="47">
                  <c:v>4808.5</c:v>
                </c:pt>
                <c:pt idx="48">
                  <c:v>4810</c:v>
                </c:pt>
                <c:pt idx="49">
                  <c:v>4814.25</c:v>
                </c:pt>
                <c:pt idx="50">
                  <c:v>4817.5</c:v>
                </c:pt>
                <c:pt idx="51">
                  <c:v>4819</c:v>
                </c:pt>
                <c:pt idx="52">
                  <c:v>4811.75</c:v>
                </c:pt>
                <c:pt idx="53">
                  <c:v>4813.5</c:v>
                </c:pt>
                <c:pt idx="54">
                  <c:v>4786.25</c:v>
                </c:pt>
                <c:pt idx="55">
                  <c:v>4775.5</c:v>
                </c:pt>
                <c:pt idx="56">
                  <c:v>4782</c:v>
                </c:pt>
                <c:pt idx="57">
                  <c:v>4791.75</c:v>
                </c:pt>
                <c:pt idx="58">
                  <c:v>4791</c:v>
                </c:pt>
                <c:pt idx="59">
                  <c:v>4787</c:v>
                </c:pt>
                <c:pt idx="60">
                  <c:v>4788.75</c:v>
                </c:pt>
                <c:pt idx="61">
                  <c:v>4778.25</c:v>
                </c:pt>
                <c:pt idx="62">
                  <c:v>4776.25</c:v>
                </c:pt>
                <c:pt idx="63">
                  <c:v>4770.25</c:v>
                </c:pt>
                <c:pt idx="64">
                  <c:v>4780.5</c:v>
                </c:pt>
                <c:pt idx="65">
                  <c:v>4788</c:v>
                </c:pt>
                <c:pt idx="66">
                  <c:v>4766.25</c:v>
                </c:pt>
                <c:pt idx="67">
                  <c:v>4748.25</c:v>
                </c:pt>
                <c:pt idx="68">
                  <c:v>4756</c:v>
                </c:pt>
                <c:pt idx="69">
                  <c:v>4755</c:v>
                </c:pt>
                <c:pt idx="70">
                  <c:v>4751.25</c:v>
                </c:pt>
                <c:pt idx="71">
                  <c:v>4762.25</c:v>
                </c:pt>
                <c:pt idx="72">
                  <c:v>4760.25</c:v>
                </c:pt>
                <c:pt idx="73">
                  <c:v>4758.25</c:v>
                </c:pt>
                <c:pt idx="74">
                  <c:v>4769.5</c:v>
                </c:pt>
                <c:pt idx="75">
                  <c:v>4752.75</c:v>
                </c:pt>
                <c:pt idx="76">
                  <c:v>4742.25</c:v>
                </c:pt>
                <c:pt idx="77">
                  <c:v>4746.5</c:v>
                </c:pt>
                <c:pt idx="78">
                  <c:v>4754</c:v>
                </c:pt>
                <c:pt idx="79">
                  <c:v>4753.75</c:v>
                </c:pt>
                <c:pt idx="80">
                  <c:v>4764.5</c:v>
                </c:pt>
                <c:pt idx="81">
                  <c:v>4757.25</c:v>
                </c:pt>
                <c:pt idx="82">
                  <c:v>4751.25</c:v>
                </c:pt>
                <c:pt idx="83">
                  <c:v>4747.75</c:v>
                </c:pt>
                <c:pt idx="84">
                  <c:v>4749.5</c:v>
                </c:pt>
                <c:pt idx="85">
                  <c:v>4745</c:v>
                </c:pt>
                <c:pt idx="86">
                  <c:v>4740.25</c:v>
                </c:pt>
                <c:pt idx="87">
                  <c:v>4739.75</c:v>
                </c:pt>
                <c:pt idx="88">
                  <c:v>4729</c:v>
                </c:pt>
                <c:pt idx="89">
                  <c:v>4728.75</c:v>
                </c:pt>
                <c:pt idx="90">
                  <c:v>4753.25</c:v>
                </c:pt>
                <c:pt idx="91">
                  <c:v>4752.5</c:v>
                </c:pt>
                <c:pt idx="92">
                  <c:v>4758.5</c:v>
                </c:pt>
                <c:pt idx="93">
                  <c:v>4742.5</c:v>
                </c:pt>
                <c:pt idx="94">
                  <c:v>4730</c:v>
                </c:pt>
                <c:pt idx="95">
                  <c:v>4730.75</c:v>
                </c:pt>
                <c:pt idx="96">
                  <c:v>4737</c:v>
                </c:pt>
                <c:pt idx="97">
                  <c:v>4742.5</c:v>
                </c:pt>
                <c:pt idx="98">
                  <c:v>4733</c:v>
                </c:pt>
                <c:pt idx="99">
                  <c:v>4724.5</c:v>
                </c:pt>
                <c:pt idx="100">
                  <c:v>4736.75</c:v>
                </c:pt>
                <c:pt idx="101">
                  <c:v>4737</c:v>
                </c:pt>
                <c:pt idx="102">
                  <c:v>4754</c:v>
                </c:pt>
                <c:pt idx="103">
                  <c:v>4757.75</c:v>
                </c:pt>
                <c:pt idx="104">
                  <c:v>4757.75</c:v>
                </c:pt>
                <c:pt idx="105">
                  <c:v>4760.75</c:v>
                </c:pt>
                <c:pt idx="106">
                  <c:v>4762.25</c:v>
                </c:pt>
                <c:pt idx="107">
                  <c:v>4770</c:v>
                </c:pt>
                <c:pt idx="108">
                  <c:v>4770.5</c:v>
                </c:pt>
                <c:pt idx="109">
                  <c:v>4776.5</c:v>
                </c:pt>
                <c:pt idx="110">
                  <c:v>4788.5</c:v>
                </c:pt>
                <c:pt idx="111">
                  <c:v>4794</c:v>
                </c:pt>
                <c:pt idx="112">
                  <c:v>4801.5</c:v>
                </c:pt>
                <c:pt idx="113">
                  <c:v>4800</c:v>
                </c:pt>
                <c:pt idx="114">
                  <c:v>4772</c:v>
                </c:pt>
                <c:pt idx="115">
                  <c:v>4781.75</c:v>
                </c:pt>
                <c:pt idx="116">
                  <c:v>4781.75</c:v>
                </c:pt>
                <c:pt idx="117">
                  <c:v>4788.5</c:v>
                </c:pt>
                <c:pt idx="118">
                  <c:v>4796.75</c:v>
                </c:pt>
                <c:pt idx="119">
                  <c:v>4798.25</c:v>
                </c:pt>
                <c:pt idx="120">
                  <c:v>4787</c:v>
                </c:pt>
                <c:pt idx="121">
                  <c:v>4787</c:v>
                </c:pt>
                <c:pt idx="122">
                  <c:v>4789.5</c:v>
                </c:pt>
                <c:pt idx="123">
                  <c:v>4792</c:v>
                </c:pt>
                <c:pt idx="124">
                  <c:v>4794.25</c:v>
                </c:pt>
                <c:pt idx="125">
                  <c:v>4792</c:v>
                </c:pt>
                <c:pt idx="126">
                  <c:v>4795.25</c:v>
                </c:pt>
                <c:pt idx="127">
                  <c:v>4802.5</c:v>
                </c:pt>
                <c:pt idx="128">
                  <c:v>4800.5</c:v>
                </c:pt>
                <c:pt idx="129">
                  <c:v>4802</c:v>
                </c:pt>
                <c:pt idx="130">
                  <c:v>4805</c:v>
                </c:pt>
                <c:pt idx="131">
                  <c:v>4807.5</c:v>
                </c:pt>
                <c:pt idx="132">
                  <c:v>4810.25</c:v>
                </c:pt>
                <c:pt idx="133">
                  <c:v>4812.5</c:v>
                </c:pt>
                <c:pt idx="134">
                  <c:v>4821.5</c:v>
                </c:pt>
                <c:pt idx="135">
                  <c:v>4821.25</c:v>
                </c:pt>
                <c:pt idx="136">
                  <c:v>4816.5</c:v>
                </c:pt>
                <c:pt idx="137">
                  <c:v>4819.5</c:v>
                </c:pt>
                <c:pt idx="138">
                  <c:v>4800.75</c:v>
                </c:pt>
                <c:pt idx="139">
                  <c:v>4802</c:v>
                </c:pt>
                <c:pt idx="140">
                  <c:v>4777.75</c:v>
                </c:pt>
                <c:pt idx="141">
                  <c:v>4783.5</c:v>
                </c:pt>
                <c:pt idx="142">
                  <c:v>4783.75</c:v>
                </c:pt>
                <c:pt idx="143">
                  <c:v>4790</c:v>
                </c:pt>
                <c:pt idx="144">
                  <c:v>4799</c:v>
                </c:pt>
                <c:pt idx="145">
                  <c:v>4804.25</c:v>
                </c:pt>
                <c:pt idx="146">
                  <c:v>4811.5</c:v>
                </c:pt>
                <c:pt idx="147">
                  <c:v>4808.5</c:v>
                </c:pt>
                <c:pt idx="148">
                  <c:v>4812.5</c:v>
                </c:pt>
                <c:pt idx="149">
                  <c:v>4814</c:v>
                </c:pt>
                <c:pt idx="150">
                  <c:v>4816.75</c:v>
                </c:pt>
                <c:pt idx="151">
                  <c:v>4811.5</c:v>
                </c:pt>
                <c:pt idx="152">
                  <c:v>4814.75</c:v>
                </c:pt>
                <c:pt idx="153">
                  <c:v>4807</c:v>
                </c:pt>
                <c:pt idx="154">
                  <c:v>4809</c:v>
                </c:pt>
                <c:pt idx="155">
                  <c:v>4811.5</c:v>
                </c:pt>
                <c:pt idx="156">
                  <c:v>4816.5</c:v>
                </c:pt>
                <c:pt idx="157">
                  <c:v>4821.5</c:v>
                </c:pt>
                <c:pt idx="158">
                  <c:v>4814.25</c:v>
                </c:pt>
                <c:pt idx="159">
                  <c:v>4811</c:v>
                </c:pt>
                <c:pt idx="160">
                  <c:v>4817.5</c:v>
                </c:pt>
                <c:pt idx="161">
                  <c:v>4813.5</c:v>
                </c:pt>
                <c:pt idx="162">
                  <c:v>4791.75</c:v>
                </c:pt>
                <c:pt idx="163">
                  <c:v>4810.75</c:v>
                </c:pt>
                <c:pt idx="164">
                  <c:v>4805</c:v>
                </c:pt>
                <c:pt idx="165">
                  <c:v>4806.5</c:v>
                </c:pt>
                <c:pt idx="166">
                  <c:v>4798.25</c:v>
                </c:pt>
                <c:pt idx="167">
                  <c:v>4788.5</c:v>
                </c:pt>
                <c:pt idx="168">
                  <c:v>4800.25</c:v>
                </c:pt>
                <c:pt idx="169">
                  <c:v>4785.75</c:v>
                </c:pt>
                <c:pt idx="170">
                  <c:v>4786.75</c:v>
                </c:pt>
                <c:pt idx="171">
                  <c:v>4793</c:v>
                </c:pt>
                <c:pt idx="172">
                  <c:v>4794.25</c:v>
                </c:pt>
                <c:pt idx="173">
                  <c:v>4798.75</c:v>
                </c:pt>
                <c:pt idx="174">
                  <c:v>4765.25</c:v>
                </c:pt>
                <c:pt idx="175">
                  <c:v>4770.25</c:v>
                </c:pt>
                <c:pt idx="176">
                  <c:v>4772.25</c:v>
                </c:pt>
                <c:pt idx="177">
                  <c:v>4772.75</c:v>
                </c:pt>
                <c:pt idx="178">
                  <c:v>4764</c:v>
                </c:pt>
                <c:pt idx="179">
                  <c:v>4764.5</c:v>
                </c:pt>
                <c:pt idx="180">
                  <c:v>4752</c:v>
                </c:pt>
                <c:pt idx="181">
                  <c:v>4755</c:v>
                </c:pt>
                <c:pt idx="182">
                  <c:v>4765</c:v>
                </c:pt>
                <c:pt idx="183">
                  <c:v>4759.5</c:v>
                </c:pt>
                <c:pt idx="184">
                  <c:v>4771.5</c:v>
                </c:pt>
                <c:pt idx="185">
                  <c:v>4768.75</c:v>
                </c:pt>
                <c:pt idx="186">
                  <c:v>4781.25</c:v>
                </c:pt>
                <c:pt idx="187">
                  <c:v>4792.25</c:v>
                </c:pt>
                <c:pt idx="188">
                  <c:v>4788</c:v>
                </c:pt>
                <c:pt idx="189">
                  <c:v>4788.5</c:v>
                </c:pt>
                <c:pt idx="190">
                  <c:v>4779.5</c:v>
                </c:pt>
                <c:pt idx="191">
                  <c:v>4777.75</c:v>
                </c:pt>
                <c:pt idx="192">
                  <c:v>4778.25</c:v>
                </c:pt>
                <c:pt idx="193">
                  <c:v>4790.5</c:v>
                </c:pt>
                <c:pt idx="194">
                  <c:v>4799.5</c:v>
                </c:pt>
                <c:pt idx="195">
                  <c:v>4806</c:v>
                </c:pt>
                <c:pt idx="196">
                  <c:v>4812.25</c:v>
                </c:pt>
                <c:pt idx="197">
                  <c:v>4809.25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BB8-4D09-9526-04167A4A9F20}"/>
            </c:ext>
          </c:extLst>
        </c:ser>
        <c:ser>
          <c:idx val="5"/>
          <c:order val="5"/>
          <c:spPr>
            <a:ln w="31750" cap="rnd">
              <a:solidFill>
                <a:srgbClr val="FF6600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Zone'!$F$32:$F$229</c:f>
              <c:numCache>
                <c:formatCode>General</c:formatCode>
                <c:ptCount val="198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  <c:pt idx="119">
                  <c:v>144</c:v>
                </c:pt>
                <c:pt idx="120">
                  <c:v>145</c:v>
                </c:pt>
                <c:pt idx="121">
                  <c:v>146</c:v>
                </c:pt>
                <c:pt idx="122">
                  <c:v>147</c:v>
                </c:pt>
                <c:pt idx="123">
                  <c:v>148</c:v>
                </c:pt>
                <c:pt idx="124">
                  <c:v>149</c:v>
                </c:pt>
                <c:pt idx="125">
                  <c:v>150</c:v>
                </c:pt>
                <c:pt idx="126">
                  <c:v>151</c:v>
                </c:pt>
                <c:pt idx="127">
                  <c:v>152</c:v>
                </c:pt>
                <c:pt idx="128">
                  <c:v>153</c:v>
                </c:pt>
                <c:pt idx="129">
                  <c:v>154</c:v>
                </c:pt>
                <c:pt idx="130">
                  <c:v>155</c:v>
                </c:pt>
                <c:pt idx="131">
                  <c:v>156</c:v>
                </c:pt>
                <c:pt idx="132">
                  <c:v>157</c:v>
                </c:pt>
                <c:pt idx="133">
                  <c:v>158</c:v>
                </c:pt>
                <c:pt idx="134">
                  <c:v>159</c:v>
                </c:pt>
                <c:pt idx="135">
                  <c:v>160</c:v>
                </c:pt>
                <c:pt idx="136">
                  <c:v>161</c:v>
                </c:pt>
                <c:pt idx="137">
                  <c:v>162</c:v>
                </c:pt>
                <c:pt idx="138">
                  <c:v>163</c:v>
                </c:pt>
                <c:pt idx="139">
                  <c:v>164</c:v>
                </c:pt>
                <c:pt idx="140">
                  <c:v>165</c:v>
                </c:pt>
                <c:pt idx="141">
                  <c:v>166</c:v>
                </c:pt>
                <c:pt idx="142">
                  <c:v>167</c:v>
                </c:pt>
                <c:pt idx="143">
                  <c:v>168</c:v>
                </c:pt>
                <c:pt idx="144">
                  <c:v>169</c:v>
                </c:pt>
                <c:pt idx="145">
                  <c:v>170</c:v>
                </c:pt>
                <c:pt idx="146">
                  <c:v>171</c:v>
                </c:pt>
                <c:pt idx="147">
                  <c:v>172</c:v>
                </c:pt>
                <c:pt idx="148">
                  <c:v>173</c:v>
                </c:pt>
                <c:pt idx="149">
                  <c:v>174</c:v>
                </c:pt>
                <c:pt idx="150">
                  <c:v>175</c:v>
                </c:pt>
                <c:pt idx="151">
                  <c:v>176</c:v>
                </c:pt>
                <c:pt idx="152">
                  <c:v>177</c:v>
                </c:pt>
                <c:pt idx="153">
                  <c:v>178</c:v>
                </c:pt>
                <c:pt idx="154">
                  <c:v>179</c:v>
                </c:pt>
                <c:pt idx="155">
                  <c:v>180</c:v>
                </c:pt>
                <c:pt idx="156">
                  <c:v>181</c:v>
                </c:pt>
                <c:pt idx="157">
                  <c:v>182</c:v>
                </c:pt>
                <c:pt idx="158">
                  <c:v>183</c:v>
                </c:pt>
                <c:pt idx="159">
                  <c:v>184</c:v>
                </c:pt>
                <c:pt idx="160">
                  <c:v>185</c:v>
                </c:pt>
                <c:pt idx="161">
                  <c:v>186</c:v>
                </c:pt>
                <c:pt idx="162">
                  <c:v>187</c:v>
                </c:pt>
                <c:pt idx="163">
                  <c:v>188</c:v>
                </c:pt>
                <c:pt idx="164">
                  <c:v>189</c:v>
                </c:pt>
                <c:pt idx="165">
                  <c:v>190</c:v>
                </c:pt>
                <c:pt idx="166">
                  <c:v>191</c:v>
                </c:pt>
                <c:pt idx="167">
                  <c:v>192</c:v>
                </c:pt>
                <c:pt idx="168">
                  <c:v>193</c:v>
                </c:pt>
                <c:pt idx="169">
                  <c:v>194</c:v>
                </c:pt>
                <c:pt idx="170">
                  <c:v>195</c:v>
                </c:pt>
                <c:pt idx="171">
                  <c:v>196</c:v>
                </c:pt>
                <c:pt idx="172">
                  <c:v>197</c:v>
                </c:pt>
                <c:pt idx="173">
                  <c:v>198</c:v>
                </c:pt>
                <c:pt idx="174">
                  <c:v>199</c:v>
                </c:pt>
                <c:pt idx="175">
                  <c:v>200</c:v>
                </c:pt>
                <c:pt idx="176">
                  <c:v>201</c:v>
                </c:pt>
                <c:pt idx="177">
                  <c:v>202</c:v>
                </c:pt>
                <c:pt idx="178">
                  <c:v>203</c:v>
                </c:pt>
                <c:pt idx="179">
                  <c:v>204</c:v>
                </c:pt>
                <c:pt idx="180">
                  <c:v>205</c:v>
                </c:pt>
                <c:pt idx="181">
                  <c:v>206</c:v>
                </c:pt>
                <c:pt idx="182">
                  <c:v>207</c:v>
                </c:pt>
                <c:pt idx="183">
                  <c:v>208</c:v>
                </c:pt>
                <c:pt idx="184">
                  <c:v>209</c:v>
                </c:pt>
                <c:pt idx="185">
                  <c:v>210</c:v>
                </c:pt>
                <c:pt idx="186">
                  <c:v>211</c:v>
                </c:pt>
                <c:pt idx="187">
                  <c:v>212</c:v>
                </c:pt>
                <c:pt idx="188">
                  <c:v>213</c:v>
                </c:pt>
                <c:pt idx="189">
                  <c:v>214</c:v>
                </c:pt>
                <c:pt idx="190">
                  <c:v>215</c:v>
                </c:pt>
                <c:pt idx="191">
                  <c:v>216</c:v>
                </c:pt>
                <c:pt idx="192">
                  <c:v>217</c:v>
                </c:pt>
                <c:pt idx="193">
                  <c:v>218</c:v>
                </c:pt>
                <c:pt idx="194">
                  <c:v>219</c:v>
                </c:pt>
                <c:pt idx="195">
                  <c:v>220</c:v>
                </c:pt>
                <c:pt idx="196">
                  <c:v>221</c:v>
                </c:pt>
                <c:pt idx="197">
                  <c:v>222</c:v>
                </c:pt>
              </c:numCache>
            </c:numRef>
          </c:cat>
          <c:val>
            <c:numRef>
              <c:f>'example No Trade Zone'!$H$32:$H$229</c:f>
              <c:numCache>
                <c:formatCode>0.00</c:formatCode>
                <c:ptCount val="198"/>
                <c:pt idx="0">
                  <c:v>4795.6990740740748</c:v>
                </c:pt>
                <c:pt idx="1">
                  <c:v>4775.9181712962964</c:v>
                </c:pt>
                <c:pt idx="2">
                  <c:v>4775.9181712962964</c:v>
                </c:pt>
                <c:pt idx="3">
                  <c:v>4776.2738425925927</c:v>
                </c:pt>
                <c:pt idx="4">
                  <c:v>4776.2738425925927</c:v>
                </c:pt>
                <c:pt idx="5">
                  <c:v>4776.2738425925927</c:v>
                </c:pt>
                <c:pt idx="6">
                  <c:v>4776.2738425925927</c:v>
                </c:pt>
                <c:pt idx="7">
                  <c:v>4788.6115740740734</c:v>
                </c:pt>
                <c:pt idx="8">
                  <c:v>4788.6115740740734</c:v>
                </c:pt>
                <c:pt idx="9">
                  <c:v>4788.6115740740734</c:v>
                </c:pt>
                <c:pt idx="10">
                  <c:v>4790.3944444444442</c:v>
                </c:pt>
                <c:pt idx="11">
                  <c:v>4790.3944444444442</c:v>
                </c:pt>
                <c:pt idx="12">
                  <c:v>4790.5192129629631</c:v>
                </c:pt>
                <c:pt idx="13">
                  <c:v>4790.7621527777774</c:v>
                </c:pt>
                <c:pt idx="14">
                  <c:v>4791.1072916666672</c:v>
                </c:pt>
                <c:pt idx="15">
                  <c:v>4803.8466435185182</c:v>
                </c:pt>
                <c:pt idx="16">
                  <c:v>4804.3708333333334</c:v>
                </c:pt>
                <c:pt idx="17">
                  <c:v>4804.3708333333334</c:v>
                </c:pt>
                <c:pt idx="18">
                  <c:v>4806.1537037037033</c:v>
                </c:pt>
                <c:pt idx="19">
                  <c:v>4806.1537037037033</c:v>
                </c:pt>
                <c:pt idx="20">
                  <c:v>4806.2784722222223</c:v>
                </c:pt>
                <c:pt idx="21">
                  <c:v>4806.5214120370374</c:v>
                </c:pt>
                <c:pt idx="22">
                  <c:v>4806.8665509259263</c:v>
                </c:pt>
                <c:pt idx="23">
                  <c:v>4807.2681712962967</c:v>
                </c:pt>
                <c:pt idx="24">
                  <c:v>4807.7923611111119</c:v>
                </c:pt>
                <c:pt idx="25">
                  <c:v>4807.7923611111119</c:v>
                </c:pt>
                <c:pt idx="26">
                  <c:v>4807.7923611111119</c:v>
                </c:pt>
                <c:pt idx="27">
                  <c:v>4807.7923611111119</c:v>
                </c:pt>
                <c:pt idx="28">
                  <c:v>4807.7923611111119</c:v>
                </c:pt>
                <c:pt idx="29">
                  <c:v>4816.0876157407411</c:v>
                </c:pt>
                <c:pt idx="30">
                  <c:v>4816.144907407408</c:v>
                </c:pt>
                <c:pt idx="31">
                  <c:v>4816.2833333333338</c:v>
                </c:pt>
                <c:pt idx="32">
                  <c:v>4816.2833333333338</c:v>
                </c:pt>
                <c:pt idx="33">
                  <c:v>4816.2833333333338</c:v>
                </c:pt>
                <c:pt idx="34">
                  <c:v>4817.1126157407416</c:v>
                </c:pt>
                <c:pt idx="35">
                  <c:v>4817.3996527777781</c:v>
                </c:pt>
                <c:pt idx="36">
                  <c:v>4817.3996527777781</c:v>
                </c:pt>
                <c:pt idx="37">
                  <c:v>4826.3703703703704</c:v>
                </c:pt>
                <c:pt idx="38">
                  <c:v>4826.720138888888</c:v>
                </c:pt>
                <c:pt idx="39">
                  <c:v>4826.8585648148146</c:v>
                </c:pt>
                <c:pt idx="40">
                  <c:v>4826.8585648148146</c:v>
                </c:pt>
                <c:pt idx="41">
                  <c:v>4826.8585648148146</c:v>
                </c:pt>
                <c:pt idx="42">
                  <c:v>4829.3393518518515</c:v>
                </c:pt>
                <c:pt idx="43">
                  <c:v>4829.626388888888</c:v>
                </c:pt>
                <c:pt idx="44">
                  <c:v>4830.1590277777777</c:v>
                </c:pt>
                <c:pt idx="45">
                  <c:v>4830.9108796296296</c:v>
                </c:pt>
                <c:pt idx="46">
                  <c:v>4831.203356481481</c:v>
                </c:pt>
                <c:pt idx="47">
                  <c:v>4831.203356481481</c:v>
                </c:pt>
                <c:pt idx="48">
                  <c:v>4831.203356481481</c:v>
                </c:pt>
                <c:pt idx="49">
                  <c:v>4831.203356481481</c:v>
                </c:pt>
                <c:pt idx="50">
                  <c:v>4832.8548611111109</c:v>
                </c:pt>
                <c:pt idx="51">
                  <c:v>4832.8548611111109</c:v>
                </c:pt>
                <c:pt idx="52">
                  <c:v>4832.9054398148146</c:v>
                </c:pt>
                <c:pt idx="53">
                  <c:v>4832.9054398148146</c:v>
                </c:pt>
                <c:pt idx="54">
                  <c:v>4826.5831018518511</c:v>
                </c:pt>
                <c:pt idx="55">
                  <c:v>4825.1607638888881</c:v>
                </c:pt>
                <c:pt idx="56">
                  <c:v>4824.0449074074068</c:v>
                </c:pt>
                <c:pt idx="57">
                  <c:v>4824.0449074074068</c:v>
                </c:pt>
                <c:pt idx="58">
                  <c:v>4824.0449074074068</c:v>
                </c:pt>
                <c:pt idx="59">
                  <c:v>4824.0449074074068</c:v>
                </c:pt>
                <c:pt idx="60">
                  <c:v>4824.0449074074068</c:v>
                </c:pt>
                <c:pt idx="61">
                  <c:v>4824.0449074074068</c:v>
                </c:pt>
                <c:pt idx="62">
                  <c:v>4812.2540509259252</c:v>
                </c:pt>
                <c:pt idx="63">
                  <c:v>4810.5092592592582</c:v>
                </c:pt>
                <c:pt idx="64">
                  <c:v>4809.3934027777768</c:v>
                </c:pt>
                <c:pt idx="65">
                  <c:v>4809.3934027777768</c:v>
                </c:pt>
                <c:pt idx="66">
                  <c:v>4804.8208333333323</c:v>
                </c:pt>
                <c:pt idx="67">
                  <c:v>4804.8208333333323</c:v>
                </c:pt>
                <c:pt idx="68">
                  <c:v>4801.3671296296288</c:v>
                </c:pt>
                <c:pt idx="69">
                  <c:v>4801.3671296296288</c:v>
                </c:pt>
                <c:pt idx="70">
                  <c:v>4792.4869212962967</c:v>
                </c:pt>
                <c:pt idx="71">
                  <c:v>4791.7311342592593</c:v>
                </c:pt>
                <c:pt idx="72">
                  <c:v>4791.7311342592593</c:v>
                </c:pt>
                <c:pt idx="73">
                  <c:v>4791.7311342592593</c:v>
                </c:pt>
                <c:pt idx="74">
                  <c:v>4787.1585648148148</c:v>
                </c:pt>
                <c:pt idx="75">
                  <c:v>4787.1585648148148</c:v>
                </c:pt>
                <c:pt idx="76">
                  <c:v>4783.7048611111113</c:v>
                </c:pt>
                <c:pt idx="77">
                  <c:v>4777.5796296296294</c:v>
                </c:pt>
                <c:pt idx="78">
                  <c:v>4774.2930555555558</c:v>
                </c:pt>
                <c:pt idx="79">
                  <c:v>4774.2930555555558</c:v>
                </c:pt>
                <c:pt idx="80">
                  <c:v>4774.2930555555558</c:v>
                </c:pt>
                <c:pt idx="81">
                  <c:v>4774.2930555555558</c:v>
                </c:pt>
                <c:pt idx="82">
                  <c:v>4774.2930555555558</c:v>
                </c:pt>
                <c:pt idx="83">
                  <c:v>4774.2930555555558</c:v>
                </c:pt>
                <c:pt idx="84">
                  <c:v>4774.2930555555558</c:v>
                </c:pt>
                <c:pt idx="85">
                  <c:v>4768.1678240740739</c:v>
                </c:pt>
                <c:pt idx="86">
                  <c:v>4761.8443287037035</c:v>
                </c:pt>
                <c:pt idx="87">
                  <c:v>4761.625462962962</c:v>
                </c:pt>
                <c:pt idx="88">
                  <c:v>4761.2392361111106</c:v>
                </c:pt>
                <c:pt idx="89">
                  <c:v>4760.3924768518518</c:v>
                </c:pt>
                <c:pt idx="90">
                  <c:v>4760.3924768518518</c:v>
                </c:pt>
                <c:pt idx="91">
                  <c:v>4760.3924768518518</c:v>
                </c:pt>
                <c:pt idx="92">
                  <c:v>4760.3924768518518</c:v>
                </c:pt>
                <c:pt idx="93">
                  <c:v>4760.3924768518518</c:v>
                </c:pt>
                <c:pt idx="94">
                  <c:v>4754.0689814814814</c:v>
                </c:pt>
                <c:pt idx="95">
                  <c:v>4753.8501157407409</c:v>
                </c:pt>
                <c:pt idx="96">
                  <c:v>4753.4638888888885</c:v>
                </c:pt>
                <c:pt idx="97">
                  <c:v>4752.6171296296297</c:v>
                </c:pt>
                <c:pt idx="98">
                  <c:v>4752.6171296296297</c:v>
                </c:pt>
                <c:pt idx="99">
                  <c:v>4752.6171296296297</c:v>
                </c:pt>
                <c:pt idx="100">
                  <c:v>4752.6171296296297</c:v>
                </c:pt>
                <c:pt idx="101">
                  <c:v>4752.6171296296297</c:v>
                </c:pt>
                <c:pt idx="102">
                  <c:v>4752.6171296296297</c:v>
                </c:pt>
                <c:pt idx="103">
                  <c:v>4752.6171296296297</c:v>
                </c:pt>
                <c:pt idx="104">
                  <c:v>4746.0340277777777</c:v>
                </c:pt>
                <c:pt idx="105">
                  <c:v>4745.9052083333336</c:v>
                </c:pt>
                <c:pt idx="106">
                  <c:v>4745.8837962962962</c:v>
                </c:pt>
                <c:pt idx="107">
                  <c:v>4745.8837962962962</c:v>
                </c:pt>
                <c:pt idx="108">
                  <c:v>4745.8837962962962</c:v>
                </c:pt>
                <c:pt idx="109">
                  <c:v>4745.8837962962962</c:v>
                </c:pt>
                <c:pt idx="110">
                  <c:v>4745.8837962962962</c:v>
                </c:pt>
                <c:pt idx="111">
                  <c:v>4745.8837962962962</c:v>
                </c:pt>
                <c:pt idx="112">
                  <c:v>4743.5214120370365</c:v>
                </c:pt>
                <c:pt idx="113">
                  <c:v>4746.0591435185179</c:v>
                </c:pt>
                <c:pt idx="114">
                  <c:v>4746.0591435185179</c:v>
                </c:pt>
                <c:pt idx="115">
                  <c:v>4746.2880787037029</c:v>
                </c:pt>
                <c:pt idx="116">
                  <c:v>4746.7120370370376</c:v>
                </c:pt>
                <c:pt idx="117">
                  <c:v>4747.3483796296296</c:v>
                </c:pt>
                <c:pt idx="118">
                  <c:v>4748.1939814814814</c:v>
                </c:pt>
                <c:pt idx="119">
                  <c:v>4749.2211805555562</c:v>
                </c:pt>
                <c:pt idx="120">
                  <c:v>4750.4300925925927</c:v>
                </c:pt>
                <c:pt idx="121">
                  <c:v>4752.9678240740741</c:v>
                </c:pt>
                <c:pt idx="122">
                  <c:v>4752.9678240740741</c:v>
                </c:pt>
                <c:pt idx="123">
                  <c:v>4752.9678240740741</c:v>
                </c:pt>
                <c:pt idx="124">
                  <c:v>4752.9678240740741</c:v>
                </c:pt>
                <c:pt idx="125">
                  <c:v>4752.9678240740741</c:v>
                </c:pt>
                <c:pt idx="126">
                  <c:v>4752.9678240740741</c:v>
                </c:pt>
                <c:pt idx="127">
                  <c:v>4752.9678240740741</c:v>
                </c:pt>
                <c:pt idx="128">
                  <c:v>4770.630439814815</c:v>
                </c:pt>
                <c:pt idx="129">
                  <c:v>4770.9870370370372</c:v>
                </c:pt>
                <c:pt idx="130">
                  <c:v>4770.9870370370372</c:v>
                </c:pt>
                <c:pt idx="131">
                  <c:v>4771.8890046296292</c:v>
                </c:pt>
                <c:pt idx="132">
                  <c:v>4771.8890046296292</c:v>
                </c:pt>
                <c:pt idx="133">
                  <c:v>4772.7798611111102</c:v>
                </c:pt>
                <c:pt idx="134">
                  <c:v>4773.2385416666666</c:v>
                </c:pt>
                <c:pt idx="135">
                  <c:v>4773.8098379629628</c:v>
                </c:pt>
                <c:pt idx="136">
                  <c:v>4791.4724537037036</c:v>
                </c:pt>
                <c:pt idx="137">
                  <c:v>4791.8290509259259</c:v>
                </c:pt>
                <c:pt idx="138">
                  <c:v>4791.8290509259259</c:v>
                </c:pt>
                <c:pt idx="139">
                  <c:v>4792.7310185185179</c:v>
                </c:pt>
                <c:pt idx="140">
                  <c:v>4798.9254629629631</c:v>
                </c:pt>
                <c:pt idx="141">
                  <c:v>4800.8293981481474</c:v>
                </c:pt>
                <c:pt idx="142">
                  <c:v>4801.2880787037038</c:v>
                </c:pt>
                <c:pt idx="143">
                  <c:v>4801.859375</c:v>
                </c:pt>
                <c:pt idx="144">
                  <c:v>4801.859375</c:v>
                </c:pt>
                <c:pt idx="145">
                  <c:v>4801.859375</c:v>
                </c:pt>
                <c:pt idx="146">
                  <c:v>4801.859375</c:v>
                </c:pt>
                <c:pt idx="147">
                  <c:v>4801.859375</c:v>
                </c:pt>
                <c:pt idx="148">
                  <c:v>4808.0538194444453</c:v>
                </c:pt>
                <c:pt idx="149">
                  <c:v>4809.0668981481485</c:v>
                </c:pt>
                <c:pt idx="150">
                  <c:v>4805.619328703704</c:v>
                </c:pt>
                <c:pt idx="151">
                  <c:v>4805.619328703704</c:v>
                </c:pt>
                <c:pt idx="152">
                  <c:v>4805.619328703704</c:v>
                </c:pt>
                <c:pt idx="153">
                  <c:v>4805.619328703704</c:v>
                </c:pt>
                <c:pt idx="154">
                  <c:v>4805.619328703704</c:v>
                </c:pt>
                <c:pt idx="155">
                  <c:v>4805.619328703704</c:v>
                </c:pt>
                <c:pt idx="156">
                  <c:v>4805.619328703704</c:v>
                </c:pt>
                <c:pt idx="157">
                  <c:v>4805.875231481481</c:v>
                </c:pt>
                <c:pt idx="158">
                  <c:v>4805.875231481481</c:v>
                </c:pt>
                <c:pt idx="159">
                  <c:v>4805.875231481481</c:v>
                </c:pt>
                <c:pt idx="160">
                  <c:v>4805.875231481481</c:v>
                </c:pt>
                <c:pt idx="161">
                  <c:v>4805.875231481481</c:v>
                </c:pt>
                <c:pt idx="162">
                  <c:v>4807.9112268518511</c:v>
                </c:pt>
                <c:pt idx="163">
                  <c:v>4807.9112268518511</c:v>
                </c:pt>
                <c:pt idx="164">
                  <c:v>4807.9112268518511</c:v>
                </c:pt>
                <c:pt idx="165">
                  <c:v>4811.6146990740735</c:v>
                </c:pt>
                <c:pt idx="166">
                  <c:v>4811.6146990740735</c:v>
                </c:pt>
                <c:pt idx="167">
                  <c:v>4811.9184027777774</c:v>
                </c:pt>
                <c:pt idx="168">
                  <c:v>4811.9184027777774</c:v>
                </c:pt>
                <c:pt idx="169">
                  <c:v>4811.9184027777774</c:v>
                </c:pt>
                <c:pt idx="170">
                  <c:v>4813.4376157407405</c:v>
                </c:pt>
                <c:pt idx="171">
                  <c:v>4813.4376157407405</c:v>
                </c:pt>
                <c:pt idx="172">
                  <c:v>4813.4376157407405</c:v>
                </c:pt>
                <c:pt idx="173">
                  <c:v>4813.4376157407405</c:v>
                </c:pt>
                <c:pt idx="174">
                  <c:v>4809.8501157407409</c:v>
                </c:pt>
                <c:pt idx="175">
                  <c:v>4809.8501157407409</c:v>
                </c:pt>
                <c:pt idx="176">
                  <c:v>4809.8501157407409</c:v>
                </c:pt>
                <c:pt idx="177">
                  <c:v>4809.8501157407409</c:v>
                </c:pt>
                <c:pt idx="178">
                  <c:v>4809.0296296296301</c:v>
                </c:pt>
                <c:pt idx="179">
                  <c:v>4803.0841435185184</c:v>
                </c:pt>
                <c:pt idx="180">
                  <c:v>4803.0841435185184</c:v>
                </c:pt>
                <c:pt idx="181">
                  <c:v>4801.0982638888891</c:v>
                </c:pt>
                <c:pt idx="182">
                  <c:v>4797.5107638888894</c:v>
                </c:pt>
                <c:pt idx="183">
                  <c:v>4797.5107638888894</c:v>
                </c:pt>
                <c:pt idx="184">
                  <c:v>4797.5107638888894</c:v>
                </c:pt>
                <c:pt idx="185">
                  <c:v>4797.5107638888894</c:v>
                </c:pt>
                <c:pt idx="186">
                  <c:v>4790.7368055555562</c:v>
                </c:pt>
                <c:pt idx="187">
                  <c:v>4783.0719907407401</c:v>
                </c:pt>
                <c:pt idx="188">
                  <c:v>4781.666898148148</c:v>
                </c:pt>
                <c:pt idx="189">
                  <c:v>4778.6047453703704</c:v>
                </c:pt>
                <c:pt idx="190">
                  <c:v>4778.6047453703704</c:v>
                </c:pt>
                <c:pt idx="191">
                  <c:v>4778.6047453703704</c:v>
                </c:pt>
                <c:pt idx="192">
                  <c:v>4778.6047453703704</c:v>
                </c:pt>
                <c:pt idx="193">
                  <c:v>4778.6047453703704</c:v>
                </c:pt>
                <c:pt idx="194">
                  <c:v>4771.8307870370372</c:v>
                </c:pt>
                <c:pt idx="195">
                  <c:v>4770.1114583333328</c:v>
                </c:pt>
                <c:pt idx="196">
                  <c:v>4770.7322916666672</c:v>
                </c:pt>
                <c:pt idx="197">
                  <c:v>4772.5481481481474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BB8-4D09-9526-04167A4A9F20}"/>
            </c:ext>
          </c:extLst>
        </c:ser>
        <c:ser>
          <c:idx val="6"/>
          <c:order val="6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Zone'!$F$32:$F$229</c:f>
              <c:numCache>
                <c:formatCode>General</c:formatCode>
                <c:ptCount val="198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  <c:pt idx="119">
                  <c:v>144</c:v>
                </c:pt>
                <c:pt idx="120">
                  <c:v>145</c:v>
                </c:pt>
                <c:pt idx="121">
                  <c:v>146</c:v>
                </c:pt>
                <c:pt idx="122">
                  <c:v>147</c:v>
                </c:pt>
                <c:pt idx="123">
                  <c:v>148</c:v>
                </c:pt>
                <c:pt idx="124">
                  <c:v>149</c:v>
                </c:pt>
                <c:pt idx="125">
                  <c:v>150</c:v>
                </c:pt>
                <c:pt idx="126">
                  <c:v>151</c:v>
                </c:pt>
                <c:pt idx="127">
                  <c:v>152</c:v>
                </c:pt>
                <c:pt idx="128">
                  <c:v>153</c:v>
                </c:pt>
                <c:pt idx="129">
                  <c:v>154</c:v>
                </c:pt>
                <c:pt idx="130">
                  <c:v>155</c:v>
                </c:pt>
                <c:pt idx="131">
                  <c:v>156</c:v>
                </c:pt>
                <c:pt idx="132">
                  <c:v>157</c:v>
                </c:pt>
                <c:pt idx="133">
                  <c:v>158</c:v>
                </c:pt>
                <c:pt idx="134">
                  <c:v>159</c:v>
                </c:pt>
                <c:pt idx="135">
                  <c:v>160</c:v>
                </c:pt>
                <c:pt idx="136">
                  <c:v>161</c:v>
                </c:pt>
                <c:pt idx="137">
                  <c:v>162</c:v>
                </c:pt>
                <c:pt idx="138">
                  <c:v>163</c:v>
                </c:pt>
                <c:pt idx="139">
                  <c:v>164</c:v>
                </c:pt>
                <c:pt idx="140">
                  <c:v>165</c:v>
                </c:pt>
                <c:pt idx="141">
                  <c:v>166</c:v>
                </c:pt>
                <c:pt idx="142">
                  <c:v>167</c:v>
                </c:pt>
                <c:pt idx="143">
                  <c:v>168</c:v>
                </c:pt>
                <c:pt idx="144">
                  <c:v>169</c:v>
                </c:pt>
                <c:pt idx="145">
                  <c:v>170</c:v>
                </c:pt>
                <c:pt idx="146">
                  <c:v>171</c:v>
                </c:pt>
                <c:pt idx="147">
                  <c:v>172</c:v>
                </c:pt>
                <c:pt idx="148">
                  <c:v>173</c:v>
                </c:pt>
                <c:pt idx="149">
                  <c:v>174</c:v>
                </c:pt>
                <c:pt idx="150">
                  <c:v>175</c:v>
                </c:pt>
                <c:pt idx="151">
                  <c:v>176</c:v>
                </c:pt>
                <c:pt idx="152">
                  <c:v>177</c:v>
                </c:pt>
                <c:pt idx="153">
                  <c:v>178</c:v>
                </c:pt>
                <c:pt idx="154">
                  <c:v>179</c:v>
                </c:pt>
                <c:pt idx="155">
                  <c:v>180</c:v>
                </c:pt>
                <c:pt idx="156">
                  <c:v>181</c:v>
                </c:pt>
                <c:pt idx="157">
                  <c:v>182</c:v>
                </c:pt>
                <c:pt idx="158">
                  <c:v>183</c:v>
                </c:pt>
                <c:pt idx="159">
                  <c:v>184</c:v>
                </c:pt>
                <c:pt idx="160">
                  <c:v>185</c:v>
                </c:pt>
                <c:pt idx="161">
                  <c:v>186</c:v>
                </c:pt>
                <c:pt idx="162">
                  <c:v>187</c:v>
                </c:pt>
                <c:pt idx="163">
                  <c:v>188</c:v>
                </c:pt>
                <c:pt idx="164">
                  <c:v>189</c:v>
                </c:pt>
                <c:pt idx="165">
                  <c:v>190</c:v>
                </c:pt>
                <c:pt idx="166">
                  <c:v>191</c:v>
                </c:pt>
                <c:pt idx="167">
                  <c:v>192</c:v>
                </c:pt>
                <c:pt idx="168">
                  <c:v>193</c:v>
                </c:pt>
                <c:pt idx="169">
                  <c:v>194</c:v>
                </c:pt>
                <c:pt idx="170">
                  <c:v>195</c:v>
                </c:pt>
                <c:pt idx="171">
                  <c:v>196</c:v>
                </c:pt>
                <c:pt idx="172">
                  <c:v>197</c:v>
                </c:pt>
                <c:pt idx="173">
                  <c:v>198</c:v>
                </c:pt>
                <c:pt idx="174">
                  <c:v>199</c:v>
                </c:pt>
                <c:pt idx="175">
                  <c:v>200</c:v>
                </c:pt>
                <c:pt idx="176">
                  <c:v>201</c:v>
                </c:pt>
                <c:pt idx="177">
                  <c:v>202</c:v>
                </c:pt>
                <c:pt idx="178">
                  <c:v>203</c:v>
                </c:pt>
                <c:pt idx="179">
                  <c:v>204</c:v>
                </c:pt>
                <c:pt idx="180">
                  <c:v>205</c:v>
                </c:pt>
                <c:pt idx="181">
                  <c:v>206</c:v>
                </c:pt>
                <c:pt idx="182">
                  <c:v>207</c:v>
                </c:pt>
                <c:pt idx="183">
                  <c:v>208</c:v>
                </c:pt>
                <c:pt idx="184">
                  <c:v>209</c:v>
                </c:pt>
                <c:pt idx="185">
                  <c:v>210</c:v>
                </c:pt>
                <c:pt idx="186">
                  <c:v>211</c:v>
                </c:pt>
                <c:pt idx="187">
                  <c:v>212</c:v>
                </c:pt>
                <c:pt idx="188">
                  <c:v>213</c:v>
                </c:pt>
                <c:pt idx="189">
                  <c:v>214</c:v>
                </c:pt>
                <c:pt idx="190">
                  <c:v>215</c:v>
                </c:pt>
                <c:pt idx="191">
                  <c:v>216</c:v>
                </c:pt>
                <c:pt idx="192">
                  <c:v>217</c:v>
                </c:pt>
                <c:pt idx="193">
                  <c:v>218</c:v>
                </c:pt>
                <c:pt idx="194">
                  <c:v>219</c:v>
                </c:pt>
                <c:pt idx="195">
                  <c:v>220</c:v>
                </c:pt>
                <c:pt idx="196">
                  <c:v>221</c:v>
                </c:pt>
                <c:pt idx="197">
                  <c:v>222</c:v>
                </c:pt>
              </c:numCache>
            </c:numRef>
          </c:cat>
          <c:val>
            <c:numRef>
              <c:f>'example No Trade Zone'!$M$32:$M$229</c:f>
              <c:numCache>
                <c:formatCode>0.00</c:formatCode>
                <c:ptCount val="198"/>
                <c:pt idx="0">
                  <c:v>4798.7517554916403</c:v>
                </c:pt>
                <c:pt idx="1">
                  <c:v>4798.818305125531</c:v>
                </c:pt>
                <c:pt idx="2">
                  <c:v>4797.9470847838293</c:v>
                </c:pt>
                <c:pt idx="3">
                  <c:v>4798.7339457982407</c:v>
                </c:pt>
                <c:pt idx="4">
                  <c:v>4798.7516827450245</c:v>
                </c:pt>
                <c:pt idx="5">
                  <c:v>4798.7682372286899</c:v>
                </c:pt>
                <c:pt idx="6">
                  <c:v>4800.0003547467777</c:v>
                </c:pt>
                <c:pt idx="7">
                  <c:v>4801.9493055555549</c:v>
                </c:pt>
                <c:pt idx="8">
                  <c:v>4802.2580868016375</c:v>
                </c:pt>
                <c:pt idx="9">
                  <c:v>4803.0742143481948</c:v>
                </c:pt>
                <c:pt idx="10">
                  <c:v>4805.5150462962956</c:v>
                </c:pt>
                <c:pt idx="11">
                  <c:v>4805.5150462962956</c:v>
                </c:pt>
                <c:pt idx="12">
                  <c:v>4806.4836723470953</c:v>
                </c:pt>
                <c:pt idx="13">
                  <c:v>4807.6680941906225</c:v>
                </c:pt>
                <c:pt idx="14">
                  <c:v>4808.9235545779147</c:v>
                </c:pt>
                <c:pt idx="15">
                  <c:v>4810.2286509393871</c:v>
                </c:pt>
                <c:pt idx="16">
                  <c:v>4811.9134075434276</c:v>
                </c:pt>
                <c:pt idx="17">
                  <c:v>4812.6525137071994</c:v>
                </c:pt>
                <c:pt idx="18">
                  <c:v>4813.8090127933865</c:v>
                </c:pt>
                <c:pt idx="19">
                  <c:v>4814.2217452738278</c:v>
                </c:pt>
                <c:pt idx="20">
                  <c:v>4814.5402955889058</c:v>
                </c:pt>
                <c:pt idx="21">
                  <c:v>4815.437609216312</c:v>
                </c:pt>
                <c:pt idx="22">
                  <c:v>4816.3417686018911</c:v>
                </c:pt>
                <c:pt idx="23">
                  <c:v>4816.685650695098</c:v>
                </c:pt>
                <c:pt idx="24">
                  <c:v>4817.9732739820911</c:v>
                </c:pt>
                <c:pt idx="25">
                  <c:v>4817.9417223832852</c:v>
                </c:pt>
                <c:pt idx="26">
                  <c:v>4817.9122742243999</c:v>
                </c:pt>
                <c:pt idx="27">
                  <c:v>4817.8847892761069</c:v>
                </c:pt>
                <c:pt idx="28">
                  <c:v>4818.6258033243666</c:v>
                </c:pt>
                <c:pt idx="29">
                  <c:v>4825.3828703703703</c:v>
                </c:pt>
                <c:pt idx="30">
                  <c:v>4825.4974537037033</c:v>
                </c:pt>
                <c:pt idx="31">
                  <c:v>4825.7743055555557</c:v>
                </c:pt>
                <c:pt idx="32">
                  <c:v>4825.7743055555557</c:v>
                </c:pt>
                <c:pt idx="33">
                  <c:v>4825.7743055555557</c:v>
                </c:pt>
                <c:pt idx="34">
                  <c:v>4827.4328703703704</c:v>
                </c:pt>
                <c:pt idx="35">
                  <c:v>4828.0069444444443</c:v>
                </c:pt>
                <c:pt idx="36">
                  <c:v>4828.0069444444443</c:v>
                </c:pt>
                <c:pt idx="37">
                  <c:v>4829.3578703703706</c:v>
                </c:pt>
                <c:pt idx="38">
                  <c:v>4829.9428240740735</c:v>
                </c:pt>
                <c:pt idx="39">
                  <c:v>4829.9428240740735</c:v>
                </c:pt>
                <c:pt idx="40">
                  <c:v>4829.9428240740735</c:v>
                </c:pt>
                <c:pt idx="41">
                  <c:v>4829.9428240740735</c:v>
                </c:pt>
                <c:pt idx="42">
                  <c:v>4833.2458333333325</c:v>
                </c:pt>
                <c:pt idx="43">
                  <c:v>4833.2458333333325</c:v>
                </c:pt>
                <c:pt idx="44">
                  <c:v>4834.3111111111111</c:v>
                </c:pt>
                <c:pt idx="45">
                  <c:v>4834.4638888888885</c:v>
                </c:pt>
                <c:pt idx="46">
                  <c:v>4834.2136574074075</c:v>
                </c:pt>
                <c:pt idx="47">
                  <c:v>4833.3469907407407</c:v>
                </c:pt>
                <c:pt idx="48">
                  <c:v>4833.3469907407407</c:v>
                </c:pt>
                <c:pt idx="49">
                  <c:v>4833.3469907407407</c:v>
                </c:pt>
                <c:pt idx="50">
                  <c:v>4833.3469907407407</c:v>
                </c:pt>
                <c:pt idx="51">
                  <c:v>4833.3469907407407</c:v>
                </c:pt>
                <c:pt idx="52">
                  <c:v>4833.3469907407407</c:v>
                </c:pt>
                <c:pt idx="53">
                  <c:v>4833.3469907407407</c:v>
                </c:pt>
                <c:pt idx="54">
                  <c:v>4820.9525462962947</c:v>
                </c:pt>
                <c:pt idx="55">
                  <c:v>4818.9745370370356</c:v>
                </c:pt>
                <c:pt idx="56">
                  <c:v>4816.7428240740728</c:v>
                </c:pt>
                <c:pt idx="57">
                  <c:v>4816.7428240740728</c:v>
                </c:pt>
                <c:pt idx="58">
                  <c:v>4816.7428240740728</c:v>
                </c:pt>
                <c:pt idx="59">
                  <c:v>4816.7428240740728</c:v>
                </c:pt>
                <c:pt idx="60">
                  <c:v>4816.7428240740728</c:v>
                </c:pt>
                <c:pt idx="61">
                  <c:v>4816.7428240740728</c:v>
                </c:pt>
                <c:pt idx="62">
                  <c:v>4805.5555555555547</c:v>
                </c:pt>
                <c:pt idx="63">
                  <c:v>4804.0439814814808</c:v>
                </c:pt>
                <c:pt idx="64">
                  <c:v>4804.0439814814808</c:v>
                </c:pt>
                <c:pt idx="65">
                  <c:v>4804.0439814814808</c:v>
                </c:pt>
                <c:pt idx="66">
                  <c:v>4795.594062243169</c:v>
                </c:pt>
                <c:pt idx="67">
                  <c:v>4794.8988425925918</c:v>
                </c:pt>
                <c:pt idx="68">
                  <c:v>4789.558217592592</c:v>
                </c:pt>
                <c:pt idx="69">
                  <c:v>4787.9914351851849</c:v>
                </c:pt>
                <c:pt idx="70">
                  <c:v>4785.0841435185193</c:v>
                </c:pt>
                <c:pt idx="71">
                  <c:v>4787.1665509259255</c:v>
                </c:pt>
                <c:pt idx="72">
                  <c:v>4785.8420138888887</c:v>
                </c:pt>
                <c:pt idx="73">
                  <c:v>4784.4282407407409</c:v>
                </c:pt>
                <c:pt idx="74">
                  <c:v>4786.357986111112</c:v>
                </c:pt>
                <c:pt idx="75">
                  <c:v>4781.4182870370378</c:v>
                </c:pt>
                <c:pt idx="76">
                  <c:v>4781.4182870370378</c:v>
                </c:pt>
                <c:pt idx="77">
                  <c:v>4777.4589120370365</c:v>
                </c:pt>
                <c:pt idx="78">
                  <c:v>4778.0177083333328</c:v>
                </c:pt>
                <c:pt idx="79">
                  <c:v>4776.6611111111106</c:v>
                </c:pt>
                <c:pt idx="80">
                  <c:v>4773.3792824074071</c:v>
                </c:pt>
                <c:pt idx="81">
                  <c:v>4771.678541991022</c:v>
                </c:pt>
                <c:pt idx="82">
                  <c:v>4770.2333058582872</c:v>
                </c:pt>
                <c:pt idx="83">
                  <c:v>4769.1678240740739</c:v>
                </c:pt>
                <c:pt idx="84">
                  <c:v>4769.1678240740739</c:v>
                </c:pt>
                <c:pt idx="85">
                  <c:v>4769.1678240740739</c:v>
                </c:pt>
                <c:pt idx="86">
                  <c:v>4766.5729166666661</c:v>
                </c:pt>
                <c:pt idx="87">
                  <c:v>4766.2290509259255</c:v>
                </c:pt>
                <c:pt idx="88">
                  <c:v>4763.0928240740741</c:v>
                </c:pt>
                <c:pt idx="89">
                  <c:v>4762.1835648148153</c:v>
                </c:pt>
                <c:pt idx="90">
                  <c:v>4761.093287037037</c:v>
                </c:pt>
                <c:pt idx="91">
                  <c:v>4760.1334490740737</c:v>
                </c:pt>
                <c:pt idx="92">
                  <c:v>4759.280787037037</c:v>
                </c:pt>
                <c:pt idx="93">
                  <c:v>4758.4978009259266</c:v>
                </c:pt>
                <c:pt idx="94">
                  <c:v>4757.8101851851852</c:v>
                </c:pt>
                <c:pt idx="95">
                  <c:v>4753.6171296296297</c:v>
                </c:pt>
                <c:pt idx="96">
                  <c:v>4753.6171296296297</c:v>
                </c:pt>
                <c:pt idx="97">
                  <c:v>4753.6171296296297</c:v>
                </c:pt>
                <c:pt idx="98">
                  <c:v>4753.6171296296297</c:v>
                </c:pt>
                <c:pt idx="99">
                  <c:v>4753.6171296296297</c:v>
                </c:pt>
                <c:pt idx="100">
                  <c:v>4753.6171296296297</c:v>
                </c:pt>
                <c:pt idx="101">
                  <c:v>4753.6171296296297</c:v>
                </c:pt>
                <c:pt idx="102">
                  <c:v>4753.6171296296297</c:v>
                </c:pt>
                <c:pt idx="103">
                  <c:v>4753.6171296296297</c:v>
                </c:pt>
                <c:pt idx="104">
                  <c:v>4750.1004629629624</c:v>
                </c:pt>
                <c:pt idx="105">
                  <c:v>4750.7531768401977</c:v>
                </c:pt>
                <c:pt idx="106">
                  <c:v>4751.9529650508512</c:v>
                </c:pt>
                <c:pt idx="107">
                  <c:v>4753.3227673807942</c:v>
                </c:pt>
                <c:pt idx="108">
                  <c:v>4754.6679162220744</c:v>
                </c:pt>
                <c:pt idx="109">
                  <c:v>4756.2233884739362</c:v>
                </c:pt>
                <c:pt idx="110">
                  <c:v>4758.5251625756737</c:v>
                </c:pt>
                <c:pt idx="111">
                  <c:v>4761.0901517372959</c:v>
                </c:pt>
                <c:pt idx="112">
                  <c:v>4763.950808288143</c:v>
                </c:pt>
                <c:pt idx="113">
                  <c:v>4766.6374210689337</c:v>
                </c:pt>
                <c:pt idx="114">
                  <c:v>4766.7615929976719</c:v>
                </c:pt>
                <c:pt idx="115">
                  <c:v>4767.9608201311603</c:v>
                </c:pt>
                <c:pt idx="116">
                  <c:v>4769.0800987890825</c:v>
                </c:pt>
                <c:pt idx="117">
                  <c:v>4771.5167824074069</c:v>
                </c:pt>
                <c:pt idx="118">
                  <c:v>4775.8697916666661</c:v>
                </c:pt>
                <c:pt idx="119">
                  <c:v>4777.1659722222221</c:v>
                </c:pt>
                <c:pt idx="120">
                  <c:v>4775.1291666666666</c:v>
                </c:pt>
                <c:pt idx="121">
                  <c:v>4775.8866097792788</c:v>
                </c:pt>
                <c:pt idx="122">
                  <c:v>4776.9921296296297</c:v>
                </c:pt>
                <c:pt idx="123">
                  <c:v>4777.4766203703712</c:v>
                </c:pt>
                <c:pt idx="124">
                  <c:v>4778.7154391805452</c:v>
                </c:pt>
                <c:pt idx="125">
                  <c:v>4780.0177432351757</c:v>
                </c:pt>
                <c:pt idx="126">
                  <c:v>4781.8998936861635</c:v>
                </c:pt>
                <c:pt idx="127">
                  <c:v>4782.6565674404192</c:v>
                </c:pt>
                <c:pt idx="128">
                  <c:v>4789.2930555555549</c:v>
                </c:pt>
                <c:pt idx="129">
                  <c:v>4790.0062499999995</c:v>
                </c:pt>
                <c:pt idx="130">
                  <c:v>4790.0062499999995</c:v>
                </c:pt>
                <c:pt idx="131">
                  <c:v>4791.8101851851852</c:v>
                </c:pt>
                <c:pt idx="132">
                  <c:v>4791.8101851851852</c:v>
                </c:pt>
                <c:pt idx="133">
                  <c:v>4793.5918981481473</c:v>
                </c:pt>
                <c:pt idx="134">
                  <c:v>4794.5092592592591</c:v>
                </c:pt>
                <c:pt idx="135">
                  <c:v>4796.4829776544193</c:v>
                </c:pt>
                <c:pt idx="136">
                  <c:v>4797.1674458107909</c:v>
                </c:pt>
                <c:pt idx="137">
                  <c:v>4797.8062827567383</c:v>
                </c:pt>
                <c:pt idx="138">
                  <c:v>4797.9525305729558</c:v>
                </c:pt>
                <c:pt idx="139">
                  <c:v>4797.2390285347583</c:v>
                </c:pt>
                <c:pt idx="140">
                  <c:v>4808.0407407407411</c:v>
                </c:pt>
                <c:pt idx="141">
                  <c:v>4810.0668981481485</c:v>
                </c:pt>
                <c:pt idx="142">
                  <c:v>4810.0668981481485</c:v>
                </c:pt>
                <c:pt idx="143">
                  <c:v>4810.0668981481485</c:v>
                </c:pt>
                <c:pt idx="144">
                  <c:v>4810.0668981481485</c:v>
                </c:pt>
                <c:pt idx="145">
                  <c:v>4810.0668981481485</c:v>
                </c:pt>
                <c:pt idx="146">
                  <c:v>4810.0668981481485</c:v>
                </c:pt>
                <c:pt idx="147">
                  <c:v>4810.0668981481485</c:v>
                </c:pt>
                <c:pt idx="148">
                  <c:v>4810.0668981481485</c:v>
                </c:pt>
                <c:pt idx="149">
                  <c:v>4810.0668981481485</c:v>
                </c:pt>
                <c:pt idx="150">
                  <c:v>4804.0486390196475</c:v>
                </c:pt>
                <c:pt idx="151">
                  <c:v>4804.4453964183376</c:v>
                </c:pt>
                <c:pt idx="152">
                  <c:v>4804.3657033237814</c:v>
                </c:pt>
                <c:pt idx="153">
                  <c:v>4805.3746564355297</c:v>
                </c:pt>
                <c:pt idx="154">
                  <c:v>4805.3163460064943</c:v>
                </c:pt>
                <c:pt idx="155">
                  <c:v>4806.0285896060614</c:v>
                </c:pt>
                <c:pt idx="156">
                  <c:v>4806.8766836323239</c:v>
                </c:pt>
                <c:pt idx="157">
                  <c:v>4810.5787037037035</c:v>
                </c:pt>
                <c:pt idx="158">
                  <c:v>4810.5787037037035</c:v>
                </c:pt>
                <c:pt idx="159">
                  <c:v>4810.5787037037035</c:v>
                </c:pt>
                <c:pt idx="160">
                  <c:v>4810.5787037037035</c:v>
                </c:pt>
                <c:pt idx="161">
                  <c:v>4812.0900462962964</c:v>
                </c:pt>
                <c:pt idx="162">
                  <c:v>4814.6506944444436</c:v>
                </c:pt>
                <c:pt idx="163">
                  <c:v>4814.6506944444436</c:v>
                </c:pt>
                <c:pt idx="164">
                  <c:v>4814.6506944444436</c:v>
                </c:pt>
                <c:pt idx="165">
                  <c:v>4814.6506944444436</c:v>
                </c:pt>
                <c:pt idx="166">
                  <c:v>4814.6506944444436</c:v>
                </c:pt>
                <c:pt idx="167">
                  <c:v>4815.2581018518522</c:v>
                </c:pt>
                <c:pt idx="168">
                  <c:v>4815.2581018518522</c:v>
                </c:pt>
                <c:pt idx="169">
                  <c:v>4815.2581018518522</c:v>
                </c:pt>
                <c:pt idx="170">
                  <c:v>4813.6171296296297</c:v>
                </c:pt>
                <c:pt idx="171">
                  <c:v>4813.6171296296297</c:v>
                </c:pt>
                <c:pt idx="172">
                  <c:v>4813.6171296296297</c:v>
                </c:pt>
                <c:pt idx="173">
                  <c:v>4813.6171296296297</c:v>
                </c:pt>
                <c:pt idx="174">
                  <c:v>4806.4421296296305</c:v>
                </c:pt>
                <c:pt idx="175">
                  <c:v>4806.4421296296305</c:v>
                </c:pt>
                <c:pt idx="176">
                  <c:v>4806.4421296296305</c:v>
                </c:pt>
                <c:pt idx="177">
                  <c:v>4806.4421296296305</c:v>
                </c:pt>
                <c:pt idx="178">
                  <c:v>4806.4421296296305</c:v>
                </c:pt>
                <c:pt idx="179">
                  <c:v>4794.5511574074071</c:v>
                </c:pt>
                <c:pt idx="180">
                  <c:v>4794.5511574074071</c:v>
                </c:pt>
                <c:pt idx="181">
                  <c:v>4790.5793981481484</c:v>
                </c:pt>
                <c:pt idx="182">
                  <c:v>4790.5793981481484</c:v>
                </c:pt>
                <c:pt idx="183">
                  <c:v>4790.5793981481484</c:v>
                </c:pt>
                <c:pt idx="184">
                  <c:v>4790.5793981481484</c:v>
                </c:pt>
                <c:pt idx="185">
                  <c:v>4790.5793981481484</c:v>
                </c:pt>
                <c:pt idx="186">
                  <c:v>4782.6254985301575</c:v>
                </c:pt>
                <c:pt idx="187">
                  <c:v>4783.4671319614799</c:v>
                </c:pt>
                <c:pt idx="188">
                  <c:v>4784.3026564973816</c:v>
                </c:pt>
                <c:pt idx="189">
                  <c:v>4785.1658127308892</c:v>
                </c:pt>
                <c:pt idx="190">
                  <c:v>4784.6047585488295</c:v>
                </c:pt>
                <c:pt idx="191">
                  <c:v>4784.0811079789073</c:v>
                </c:pt>
                <c:pt idx="192">
                  <c:v>4783.2090341136472</c:v>
                </c:pt>
                <c:pt idx="193">
                  <c:v>4783.8284318394044</c:v>
                </c:pt>
                <c:pt idx="194">
                  <c:v>4785.3565363834441</c:v>
                </c:pt>
                <c:pt idx="195">
                  <c:v>4786.9994339578816</c:v>
                </c:pt>
                <c:pt idx="196">
                  <c:v>4789.0661383606894</c:v>
                </c:pt>
                <c:pt idx="197">
                  <c:v>4790.9950624699768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BB8-4D09-9526-04167A4A9F20}"/>
            </c:ext>
          </c:extLst>
        </c:ser>
        <c:ser>
          <c:idx val="7"/>
          <c:order val="7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Zone'!$F$32:$F$229</c:f>
              <c:numCache>
                <c:formatCode>General</c:formatCode>
                <c:ptCount val="198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  <c:pt idx="119">
                  <c:v>144</c:v>
                </c:pt>
                <c:pt idx="120">
                  <c:v>145</c:v>
                </c:pt>
                <c:pt idx="121">
                  <c:v>146</c:v>
                </c:pt>
                <c:pt idx="122">
                  <c:v>147</c:v>
                </c:pt>
                <c:pt idx="123">
                  <c:v>148</c:v>
                </c:pt>
                <c:pt idx="124">
                  <c:v>149</c:v>
                </c:pt>
                <c:pt idx="125">
                  <c:v>150</c:v>
                </c:pt>
                <c:pt idx="126">
                  <c:v>151</c:v>
                </c:pt>
                <c:pt idx="127">
                  <c:v>152</c:v>
                </c:pt>
                <c:pt idx="128">
                  <c:v>153</c:v>
                </c:pt>
                <c:pt idx="129">
                  <c:v>154</c:v>
                </c:pt>
                <c:pt idx="130">
                  <c:v>155</c:v>
                </c:pt>
                <c:pt idx="131">
                  <c:v>156</c:v>
                </c:pt>
                <c:pt idx="132">
                  <c:v>157</c:v>
                </c:pt>
                <c:pt idx="133">
                  <c:v>158</c:v>
                </c:pt>
                <c:pt idx="134">
                  <c:v>159</c:v>
                </c:pt>
                <c:pt idx="135">
                  <c:v>160</c:v>
                </c:pt>
                <c:pt idx="136">
                  <c:v>161</c:v>
                </c:pt>
                <c:pt idx="137">
                  <c:v>162</c:v>
                </c:pt>
                <c:pt idx="138">
                  <c:v>163</c:v>
                </c:pt>
                <c:pt idx="139">
                  <c:v>164</c:v>
                </c:pt>
                <c:pt idx="140">
                  <c:v>165</c:v>
                </c:pt>
                <c:pt idx="141">
                  <c:v>166</c:v>
                </c:pt>
                <c:pt idx="142">
                  <c:v>167</c:v>
                </c:pt>
                <c:pt idx="143">
                  <c:v>168</c:v>
                </c:pt>
                <c:pt idx="144">
                  <c:v>169</c:v>
                </c:pt>
                <c:pt idx="145">
                  <c:v>170</c:v>
                </c:pt>
                <c:pt idx="146">
                  <c:v>171</c:v>
                </c:pt>
                <c:pt idx="147">
                  <c:v>172</c:v>
                </c:pt>
                <c:pt idx="148">
                  <c:v>173</c:v>
                </c:pt>
                <c:pt idx="149">
                  <c:v>174</c:v>
                </c:pt>
                <c:pt idx="150">
                  <c:v>175</c:v>
                </c:pt>
                <c:pt idx="151">
                  <c:v>176</c:v>
                </c:pt>
                <c:pt idx="152">
                  <c:v>177</c:v>
                </c:pt>
                <c:pt idx="153">
                  <c:v>178</c:v>
                </c:pt>
                <c:pt idx="154">
                  <c:v>179</c:v>
                </c:pt>
                <c:pt idx="155">
                  <c:v>180</c:v>
                </c:pt>
                <c:pt idx="156">
                  <c:v>181</c:v>
                </c:pt>
                <c:pt idx="157">
                  <c:v>182</c:v>
                </c:pt>
                <c:pt idx="158">
                  <c:v>183</c:v>
                </c:pt>
                <c:pt idx="159">
                  <c:v>184</c:v>
                </c:pt>
                <c:pt idx="160">
                  <c:v>185</c:v>
                </c:pt>
                <c:pt idx="161">
                  <c:v>186</c:v>
                </c:pt>
                <c:pt idx="162">
                  <c:v>187</c:v>
                </c:pt>
                <c:pt idx="163">
                  <c:v>188</c:v>
                </c:pt>
                <c:pt idx="164">
                  <c:v>189</c:v>
                </c:pt>
                <c:pt idx="165">
                  <c:v>190</c:v>
                </c:pt>
                <c:pt idx="166">
                  <c:v>191</c:v>
                </c:pt>
                <c:pt idx="167">
                  <c:v>192</c:v>
                </c:pt>
                <c:pt idx="168">
                  <c:v>193</c:v>
                </c:pt>
                <c:pt idx="169">
                  <c:v>194</c:v>
                </c:pt>
                <c:pt idx="170">
                  <c:v>195</c:v>
                </c:pt>
                <c:pt idx="171">
                  <c:v>196</c:v>
                </c:pt>
                <c:pt idx="172">
                  <c:v>197</c:v>
                </c:pt>
                <c:pt idx="173">
                  <c:v>198</c:v>
                </c:pt>
                <c:pt idx="174">
                  <c:v>199</c:v>
                </c:pt>
                <c:pt idx="175">
                  <c:v>200</c:v>
                </c:pt>
                <c:pt idx="176">
                  <c:v>201</c:v>
                </c:pt>
                <c:pt idx="177">
                  <c:v>202</c:v>
                </c:pt>
                <c:pt idx="178">
                  <c:v>203</c:v>
                </c:pt>
                <c:pt idx="179">
                  <c:v>204</c:v>
                </c:pt>
                <c:pt idx="180">
                  <c:v>205</c:v>
                </c:pt>
                <c:pt idx="181">
                  <c:v>206</c:v>
                </c:pt>
                <c:pt idx="182">
                  <c:v>207</c:v>
                </c:pt>
                <c:pt idx="183">
                  <c:v>208</c:v>
                </c:pt>
                <c:pt idx="184">
                  <c:v>209</c:v>
                </c:pt>
                <c:pt idx="185">
                  <c:v>210</c:v>
                </c:pt>
                <c:pt idx="186">
                  <c:v>211</c:v>
                </c:pt>
                <c:pt idx="187">
                  <c:v>212</c:v>
                </c:pt>
                <c:pt idx="188">
                  <c:v>213</c:v>
                </c:pt>
                <c:pt idx="189">
                  <c:v>214</c:v>
                </c:pt>
                <c:pt idx="190">
                  <c:v>215</c:v>
                </c:pt>
                <c:pt idx="191">
                  <c:v>216</c:v>
                </c:pt>
                <c:pt idx="192">
                  <c:v>217</c:v>
                </c:pt>
                <c:pt idx="193">
                  <c:v>218</c:v>
                </c:pt>
                <c:pt idx="194">
                  <c:v>219</c:v>
                </c:pt>
                <c:pt idx="195">
                  <c:v>220</c:v>
                </c:pt>
                <c:pt idx="196">
                  <c:v>221</c:v>
                </c:pt>
                <c:pt idx="197">
                  <c:v>222</c:v>
                </c:pt>
              </c:numCache>
            </c:numRef>
          </c:cat>
          <c:val>
            <c:numRef>
              <c:f>'example No Trade Zone'!$N$32:$N$229</c:f>
              <c:numCache>
                <c:formatCode>0.00</c:formatCode>
                <c:ptCount val="198"/>
                <c:pt idx="0">
                  <c:v>4775.2738425925927</c:v>
                </c:pt>
                <c:pt idx="1">
                  <c:v>4775.2738425925927</c:v>
                </c:pt>
                <c:pt idx="2">
                  <c:v>4775.2738425925927</c:v>
                </c:pt>
                <c:pt idx="3">
                  <c:v>4775.2738425925927</c:v>
                </c:pt>
                <c:pt idx="4">
                  <c:v>4775.2738425925927</c:v>
                </c:pt>
                <c:pt idx="5">
                  <c:v>4775.2738425925927</c:v>
                </c:pt>
                <c:pt idx="6">
                  <c:v>4775.2738425925927</c:v>
                </c:pt>
                <c:pt idx="7">
                  <c:v>4799.3836644303256</c:v>
                </c:pt>
                <c:pt idx="8">
                  <c:v>4799.9493055555549</c:v>
                </c:pt>
                <c:pt idx="9">
                  <c:v>4799.9493055555549</c:v>
                </c:pt>
                <c:pt idx="10">
                  <c:v>4802.3192667249814</c:v>
                </c:pt>
                <c:pt idx="11">
                  <c:v>4803.2146489433162</c:v>
                </c:pt>
                <c:pt idx="12">
                  <c:v>4803.7645833333336</c:v>
                </c:pt>
                <c:pt idx="13">
                  <c:v>4804.250462962963</c:v>
                </c:pt>
                <c:pt idx="14">
                  <c:v>4804.9407407407407</c:v>
                </c:pt>
                <c:pt idx="15">
                  <c:v>4805.7439814814816</c:v>
                </c:pt>
                <c:pt idx="16">
                  <c:v>4806.2711805555555</c:v>
                </c:pt>
                <c:pt idx="17">
                  <c:v>4806.7923611111119</c:v>
                </c:pt>
                <c:pt idx="18">
                  <c:v>4806.7923611111119</c:v>
                </c:pt>
                <c:pt idx="19">
                  <c:v>4806.7923611111119</c:v>
                </c:pt>
                <c:pt idx="20">
                  <c:v>4806.7923611111119</c:v>
                </c:pt>
                <c:pt idx="21">
                  <c:v>4806.7923611111119</c:v>
                </c:pt>
                <c:pt idx="22">
                  <c:v>4806.7923611111119</c:v>
                </c:pt>
                <c:pt idx="23">
                  <c:v>4806.7923611111119</c:v>
                </c:pt>
                <c:pt idx="24">
                  <c:v>4806.7923611111119</c:v>
                </c:pt>
                <c:pt idx="25">
                  <c:v>4806.7923611111119</c:v>
                </c:pt>
                <c:pt idx="26">
                  <c:v>4806.7923611111119</c:v>
                </c:pt>
                <c:pt idx="27">
                  <c:v>4806.7923611111119</c:v>
                </c:pt>
                <c:pt idx="28">
                  <c:v>4806.7923611111119</c:v>
                </c:pt>
                <c:pt idx="29">
                  <c:v>4817.8840831027419</c:v>
                </c:pt>
                <c:pt idx="30">
                  <c:v>4818.9362268518516</c:v>
                </c:pt>
                <c:pt idx="31">
                  <c:v>4819.6996527777774</c:v>
                </c:pt>
                <c:pt idx="32">
                  <c:v>4819.2333333333336</c:v>
                </c:pt>
                <c:pt idx="33">
                  <c:v>4819.5127314814818</c:v>
                </c:pt>
                <c:pt idx="34">
                  <c:v>4819.9664351851852</c:v>
                </c:pt>
                <c:pt idx="35">
                  <c:v>4821.0034722222226</c:v>
                </c:pt>
                <c:pt idx="36">
                  <c:v>4821.0809027777777</c:v>
                </c:pt>
                <c:pt idx="37">
                  <c:v>4821.4289351851858</c:v>
                </c:pt>
                <c:pt idx="38">
                  <c:v>4821.7214120370372</c:v>
                </c:pt>
                <c:pt idx="39">
                  <c:v>4825.3702546296299</c:v>
                </c:pt>
                <c:pt idx="40">
                  <c:v>4825.7520833333328</c:v>
                </c:pt>
                <c:pt idx="41">
                  <c:v>4826.0986170218957</c:v>
                </c:pt>
                <c:pt idx="42">
                  <c:v>4826.0920425537697</c:v>
                </c:pt>
                <c:pt idx="43">
                  <c:v>4825.9525730501855</c:v>
                </c:pt>
                <c:pt idx="44">
                  <c:v>4824.9224015135069</c:v>
                </c:pt>
                <c:pt idx="45">
                  <c:v>4823.3109080792728</c:v>
                </c:pt>
                <c:pt idx="46">
                  <c:v>4821.4735142073214</c:v>
                </c:pt>
                <c:pt idx="47">
                  <c:v>4819.7586132601664</c:v>
                </c:pt>
                <c:pt idx="48">
                  <c:v>4819.3747057094888</c:v>
                </c:pt>
                <c:pt idx="49">
                  <c:v>4819.1663919955226</c:v>
                </c:pt>
                <c:pt idx="50">
                  <c:v>4819.0552991958211</c:v>
                </c:pt>
                <c:pt idx="51">
                  <c:v>4819.251612582766</c:v>
                </c:pt>
                <c:pt idx="52">
                  <c:v>4818.6515050772487</c:v>
                </c:pt>
                <c:pt idx="53">
                  <c:v>4817.9414047387654</c:v>
                </c:pt>
                <c:pt idx="54">
                  <c:v>4814.9453110895147</c:v>
                </c:pt>
                <c:pt idx="55">
                  <c:v>4812.0989570168804</c:v>
                </c:pt>
                <c:pt idx="56">
                  <c:v>4809.4423598824214</c:v>
                </c:pt>
                <c:pt idx="57">
                  <c:v>4808.2295358902602</c:v>
                </c:pt>
                <c:pt idx="58">
                  <c:v>4807.2475668309098</c:v>
                </c:pt>
                <c:pt idx="59">
                  <c:v>4805.7977290421823</c:v>
                </c:pt>
                <c:pt idx="60">
                  <c:v>4804.2445471060364</c:v>
                </c:pt>
                <c:pt idx="61">
                  <c:v>4802.2949106323003</c:v>
                </c:pt>
                <c:pt idx="62">
                  <c:v>4800.4252499234799</c:v>
                </c:pt>
                <c:pt idx="63">
                  <c:v>4798.0302332619149</c:v>
                </c:pt>
                <c:pt idx="64">
                  <c:v>4796.9115510444535</c:v>
                </c:pt>
                <c:pt idx="65">
                  <c:v>4796.3507809748235</c:v>
                </c:pt>
                <c:pt idx="66">
                  <c:v>4792.8988425925918</c:v>
                </c:pt>
                <c:pt idx="67">
                  <c:v>4790.437791426958</c:v>
                </c:pt>
                <c:pt idx="68">
                  <c:v>4785.9914351851849</c:v>
                </c:pt>
                <c:pt idx="69">
                  <c:v>4785.4791427541504</c:v>
                </c:pt>
                <c:pt idx="70">
                  <c:v>4779.4182870370378</c:v>
                </c:pt>
                <c:pt idx="71">
                  <c:v>4779.4182870370378</c:v>
                </c:pt>
                <c:pt idx="72">
                  <c:v>4779.4182870370378</c:v>
                </c:pt>
                <c:pt idx="73">
                  <c:v>4778.4024690971546</c:v>
                </c:pt>
                <c:pt idx="74">
                  <c:v>4777.8923044906778</c:v>
                </c:pt>
                <c:pt idx="75">
                  <c:v>4777.4161508579664</c:v>
                </c:pt>
                <c:pt idx="76">
                  <c:v>4774.9217408007689</c:v>
                </c:pt>
                <c:pt idx="77">
                  <c:v>4767.1678240740739</c:v>
                </c:pt>
                <c:pt idx="78">
                  <c:v>4767.1678240740739</c:v>
                </c:pt>
                <c:pt idx="79">
                  <c:v>4767.1678240740739</c:v>
                </c:pt>
                <c:pt idx="80">
                  <c:v>4767.1678240740739</c:v>
                </c:pt>
                <c:pt idx="81">
                  <c:v>4767.1678240740739</c:v>
                </c:pt>
                <c:pt idx="82">
                  <c:v>4767.1678240740739</c:v>
                </c:pt>
                <c:pt idx="83">
                  <c:v>4766.4844188010684</c:v>
                </c:pt>
                <c:pt idx="84">
                  <c:v>4764.8521242143306</c:v>
                </c:pt>
                <c:pt idx="85">
                  <c:v>4763.4453159333752</c:v>
                </c:pt>
                <c:pt idx="86">
                  <c:v>4754.520833333333</c:v>
                </c:pt>
                <c:pt idx="87">
                  <c:v>4754.0831018518511</c:v>
                </c:pt>
                <c:pt idx="88">
                  <c:v>4753.3106481481473</c:v>
                </c:pt>
                <c:pt idx="89">
                  <c:v>4751.6171296296297</c:v>
                </c:pt>
                <c:pt idx="90">
                  <c:v>4751.6171296296297</c:v>
                </c:pt>
                <c:pt idx="91">
                  <c:v>4751.6171296296297</c:v>
                </c:pt>
                <c:pt idx="92">
                  <c:v>4751.6171296296297</c:v>
                </c:pt>
                <c:pt idx="93">
                  <c:v>4751.6171296296297</c:v>
                </c:pt>
                <c:pt idx="94">
                  <c:v>4751.6171296296297</c:v>
                </c:pt>
                <c:pt idx="95">
                  <c:v>4751.2812556831923</c:v>
                </c:pt>
                <c:pt idx="96">
                  <c:v>4750.3791719709798</c:v>
                </c:pt>
                <c:pt idx="97">
                  <c:v>4749.8705605062478</c:v>
                </c:pt>
                <c:pt idx="98">
                  <c:v>4748.562523139165</c:v>
                </c:pt>
                <c:pt idx="99">
                  <c:v>4746.7083549298877</c:v>
                </c:pt>
                <c:pt idx="100">
                  <c:v>4746.0111312678955</c:v>
                </c:pt>
                <c:pt idx="101">
                  <c:v>4745.4770558500359</c:v>
                </c:pt>
                <c:pt idx="102">
                  <c:v>4745.9952521267005</c:v>
                </c:pt>
                <c:pt idx="103">
                  <c:v>4745.9491898148153</c:v>
                </c:pt>
                <c:pt idx="104">
                  <c:v>4738.4509259259257</c:v>
                </c:pt>
                <c:pt idx="105">
                  <c:v>4738.1932870370365</c:v>
                </c:pt>
                <c:pt idx="106">
                  <c:v>4738.1504629629626</c:v>
                </c:pt>
                <c:pt idx="107">
                  <c:v>4738.6083333333327</c:v>
                </c:pt>
                <c:pt idx="108">
                  <c:v>4739.4562500000002</c:v>
                </c:pt>
                <c:pt idx="109">
                  <c:v>4740.7289351851859</c:v>
                </c:pt>
                <c:pt idx="110">
                  <c:v>4742.4201388888878</c:v>
                </c:pt>
                <c:pt idx="111">
                  <c:v>4744.4745370370374</c:v>
                </c:pt>
                <c:pt idx="112">
                  <c:v>4746.8923611111113</c:v>
                </c:pt>
                <c:pt idx="113">
                  <c:v>4751.9678240740741</c:v>
                </c:pt>
                <c:pt idx="114">
                  <c:v>4751.9678240740741</c:v>
                </c:pt>
                <c:pt idx="115">
                  <c:v>4751.9678240740741</c:v>
                </c:pt>
                <c:pt idx="116">
                  <c:v>4751.9678240740741</c:v>
                </c:pt>
                <c:pt idx="117">
                  <c:v>4751.9678240740741</c:v>
                </c:pt>
                <c:pt idx="118">
                  <c:v>4751.9678240740741</c:v>
                </c:pt>
                <c:pt idx="119">
                  <c:v>4751.9678240740741</c:v>
                </c:pt>
                <c:pt idx="120">
                  <c:v>4751.9678240740741</c:v>
                </c:pt>
                <c:pt idx="121">
                  <c:v>4751.9678240740741</c:v>
                </c:pt>
                <c:pt idx="122">
                  <c:v>4751.9678240740741</c:v>
                </c:pt>
                <c:pt idx="123">
                  <c:v>4751.9678240740741</c:v>
                </c:pt>
                <c:pt idx="124">
                  <c:v>4751.9678240740741</c:v>
                </c:pt>
                <c:pt idx="125">
                  <c:v>4751.9678240740741</c:v>
                </c:pt>
                <c:pt idx="126">
                  <c:v>4751.9678240740741</c:v>
                </c:pt>
                <c:pt idx="127">
                  <c:v>4751.9678240740741</c:v>
                </c:pt>
                <c:pt idx="128">
                  <c:v>4782.3127962777244</c:v>
                </c:pt>
                <c:pt idx="129">
                  <c:v>4783.8586098592095</c:v>
                </c:pt>
                <c:pt idx="130">
                  <c:v>4785.2347025352619</c:v>
                </c:pt>
                <c:pt idx="131">
                  <c:v>4786.7190556995774</c:v>
                </c:pt>
                <c:pt idx="132">
                  <c:v>4788.4211186529392</c:v>
                </c:pt>
                <c:pt idx="133">
                  <c:v>4790.0263774094101</c:v>
                </c:pt>
                <c:pt idx="134">
                  <c:v>4792.124618915449</c:v>
                </c:pt>
                <c:pt idx="135">
                  <c:v>4793.6518518518515</c:v>
                </c:pt>
                <c:pt idx="136">
                  <c:v>4793.6518518518515</c:v>
                </c:pt>
                <c:pt idx="137">
                  <c:v>4793.6518518518515</c:v>
                </c:pt>
                <c:pt idx="138">
                  <c:v>4792.5190972222226</c:v>
                </c:pt>
                <c:pt idx="139">
                  <c:v>4793.6518518518515</c:v>
                </c:pt>
                <c:pt idx="140">
                  <c:v>4793.9564266324414</c:v>
                </c:pt>
                <c:pt idx="141">
                  <c:v>4792.4759981902789</c:v>
                </c:pt>
                <c:pt idx="142">
                  <c:v>4792.0109316442604</c:v>
                </c:pt>
                <c:pt idx="143">
                  <c:v>4792.0768695346433</c:v>
                </c:pt>
                <c:pt idx="144">
                  <c:v>4792.6050782323337</c:v>
                </c:pt>
                <c:pt idx="145">
                  <c:v>4793.8647396835113</c:v>
                </c:pt>
                <c:pt idx="146">
                  <c:v>4795.2237570379439</c:v>
                </c:pt>
                <c:pt idx="147">
                  <c:v>4796.4521990740741</c:v>
                </c:pt>
                <c:pt idx="148">
                  <c:v>4795.9435185185193</c:v>
                </c:pt>
                <c:pt idx="149">
                  <c:v>4795.4392361111113</c:v>
                </c:pt>
                <c:pt idx="150">
                  <c:v>4799.1483796296297</c:v>
                </c:pt>
                <c:pt idx="151">
                  <c:v>4799.5643518518518</c:v>
                </c:pt>
                <c:pt idx="152">
                  <c:v>4800.6329861111117</c:v>
                </c:pt>
                <c:pt idx="153">
                  <c:v>4801.0892361111109</c:v>
                </c:pt>
                <c:pt idx="154">
                  <c:v>4801.1717592592595</c:v>
                </c:pt>
                <c:pt idx="155">
                  <c:v>4801.1717592592595</c:v>
                </c:pt>
                <c:pt idx="156">
                  <c:v>4801.1717592592595</c:v>
                </c:pt>
                <c:pt idx="157">
                  <c:v>4804.1643518518522</c:v>
                </c:pt>
                <c:pt idx="158">
                  <c:v>4804.7414351851858</c:v>
                </c:pt>
                <c:pt idx="159">
                  <c:v>4805.1906249999993</c:v>
                </c:pt>
                <c:pt idx="160">
                  <c:v>4805.5032407407407</c:v>
                </c:pt>
                <c:pt idx="161">
                  <c:v>4807.944791437526</c:v>
                </c:pt>
                <c:pt idx="162">
                  <c:v>4806.2484720083576</c:v>
                </c:pt>
                <c:pt idx="163">
                  <c:v>4806.5652405411338</c:v>
                </c:pt>
                <c:pt idx="164">
                  <c:v>4807.0608911717245</c:v>
                </c:pt>
                <c:pt idx="165">
                  <c:v>4807.5734984269429</c:v>
                </c:pt>
                <c:pt idx="166">
                  <c:v>4806.6185985318134</c:v>
                </c:pt>
                <c:pt idx="167">
                  <c:v>4805.3106919630254</c:v>
                </c:pt>
                <c:pt idx="168">
                  <c:v>4804.9733124988234</c:v>
                </c:pt>
                <c:pt idx="169">
                  <c:v>4803.5750916655688</c:v>
                </c:pt>
                <c:pt idx="170">
                  <c:v>4801.9034188878641</c:v>
                </c:pt>
                <c:pt idx="171">
                  <c:v>4801.3265242953394</c:v>
                </c:pt>
                <c:pt idx="172">
                  <c:v>4800.8380893423164</c:v>
                </c:pt>
                <c:pt idx="173">
                  <c:v>4800.7488833861617</c:v>
                </c:pt>
                <c:pt idx="174">
                  <c:v>4797.8322911604173</c:v>
                </c:pt>
                <c:pt idx="175">
                  <c:v>4795.9601384163898</c:v>
                </c:pt>
                <c:pt idx="176">
                  <c:v>4794.5461291886304</c:v>
                </c:pt>
                <c:pt idx="177">
                  <c:v>4793.226387242722</c:v>
                </c:pt>
                <c:pt idx="178">
                  <c:v>4791.1446280932068</c:v>
                </c:pt>
                <c:pt idx="179">
                  <c:v>4788.9349862203262</c:v>
                </c:pt>
                <c:pt idx="180">
                  <c:v>4786.3226538056379</c:v>
                </c:pt>
                <c:pt idx="181">
                  <c:v>4783.5844768852621</c:v>
                </c:pt>
                <c:pt idx="182">
                  <c:v>4782.2788450929111</c:v>
                </c:pt>
                <c:pt idx="183">
                  <c:v>4781.0935887533833</c:v>
                </c:pt>
                <c:pt idx="184">
                  <c:v>4780.4540161698242</c:v>
                </c:pt>
                <c:pt idx="185">
                  <c:v>4779.9737484251691</c:v>
                </c:pt>
                <c:pt idx="186">
                  <c:v>4775.0314814814819</c:v>
                </c:pt>
                <c:pt idx="187">
                  <c:v>4771.5928240740741</c:v>
                </c:pt>
                <c:pt idx="188">
                  <c:v>4768.7826388888889</c:v>
                </c:pt>
                <c:pt idx="189">
                  <c:v>4766.6300925925925</c:v>
                </c:pt>
                <c:pt idx="190">
                  <c:v>4766.6300925925925</c:v>
                </c:pt>
                <c:pt idx="191">
                  <c:v>4766.6300925925925</c:v>
                </c:pt>
                <c:pt idx="192">
                  <c:v>4766.6300925925925</c:v>
                </c:pt>
                <c:pt idx="193">
                  <c:v>4766.6300925925925</c:v>
                </c:pt>
                <c:pt idx="194">
                  <c:v>4769.7701388888881</c:v>
                </c:pt>
                <c:pt idx="195">
                  <c:v>4771.2490740740732</c:v>
                </c:pt>
                <c:pt idx="196">
                  <c:v>4772.8344907407409</c:v>
                </c:pt>
                <c:pt idx="197">
                  <c:v>4776.4662037037033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BB8-4D09-9526-04167A4A9F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  <c:max val="4850"/>
          <c:min val="471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  <c:majorUnit val="1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u="sng"/>
              <a:t>With</a:t>
            </a:r>
            <a:r>
              <a:rPr lang="en-US" sz="1800" b="1" u="sng" baseline="0"/>
              <a:t> </a:t>
            </a:r>
            <a:r>
              <a:rPr lang="en-US" sz="1800" b="1" u="sng"/>
              <a:t>Shaded Area: the No</a:t>
            </a:r>
            <a:r>
              <a:rPr lang="en-US" sz="1800" b="1" u="sng" baseline="0"/>
              <a:t> Trade Zone</a:t>
            </a:r>
            <a:r>
              <a:rPr lang="en-US" sz="1800" b="1" u="sng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781352282157821E-2"/>
          <c:y val="2.1444399219669313E-2"/>
          <c:w val="0.89283742224527263"/>
          <c:h val="0.89686875117143861"/>
        </c:manualLayout>
      </c:layout>
      <c:areaChart>
        <c:grouping val="stacked"/>
        <c:varyColors val="0"/>
        <c:ser>
          <c:idx val="2"/>
          <c:order val="2"/>
          <c:tx>
            <c:strRef>
              <c:f>'example No Trade Zone'!$K$7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numRef>
              <c:f>'example No Trade Zone'!$F$8:$F$69</c:f>
              <c:numCache>
                <c:formatCode>General</c:formatCode>
                <c:ptCount val="6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</c:numCache>
            </c:numRef>
          </c:cat>
          <c:val>
            <c:numRef>
              <c:f>'example No Trade Zone'!$K$125:$K$199</c:f>
              <c:numCache>
                <c:formatCode>0.00</c:formatCode>
                <c:ptCount val="75"/>
                <c:pt idx="0">
                  <c:v>4760.4978009259266</c:v>
                </c:pt>
                <c:pt idx="1">
                  <c:v>4759.8101851851852</c:v>
                </c:pt>
                <c:pt idx="2">
                  <c:v>4755.6171296296297</c:v>
                </c:pt>
                <c:pt idx="3">
                  <c:v>4755.6171296296297</c:v>
                </c:pt>
                <c:pt idx="4">
                  <c:v>4755.6171296296297</c:v>
                </c:pt>
                <c:pt idx="5">
                  <c:v>4755.6171296296297</c:v>
                </c:pt>
                <c:pt idx="6">
                  <c:v>4755.6171296296297</c:v>
                </c:pt>
                <c:pt idx="7">
                  <c:v>4755.6171296296297</c:v>
                </c:pt>
                <c:pt idx="8">
                  <c:v>4755.6171296296297</c:v>
                </c:pt>
                <c:pt idx="9">
                  <c:v>4755.6171296296297</c:v>
                </c:pt>
                <c:pt idx="10">
                  <c:v>4755.6171296296297</c:v>
                </c:pt>
                <c:pt idx="11">
                  <c:v>4752.1004629629624</c:v>
                </c:pt>
                <c:pt idx="12">
                  <c:v>4752.7531768401977</c:v>
                </c:pt>
                <c:pt idx="13">
                  <c:v>4753.9529650508512</c:v>
                </c:pt>
                <c:pt idx="14">
                  <c:v>4755.3227673807942</c:v>
                </c:pt>
                <c:pt idx="15">
                  <c:v>4756.6679162220744</c:v>
                </c:pt>
                <c:pt idx="16">
                  <c:v>4758.2233884739362</c:v>
                </c:pt>
                <c:pt idx="17">
                  <c:v>4760.5251625756737</c:v>
                </c:pt>
                <c:pt idx="18">
                  <c:v>4763.0901517372959</c:v>
                </c:pt>
                <c:pt idx="19">
                  <c:v>4765.950808288143</c:v>
                </c:pt>
                <c:pt idx="20">
                  <c:v>4768.6374210689337</c:v>
                </c:pt>
                <c:pt idx="21">
                  <c:v>4768.7615929976719</c:v>
                </c:pt>
                <c:pt idx="22">
                  <c:v>4769.9608201311603</c:v>
                </c:pt>
                <c:pt idx="23">
                  <c:v>4771.0800987890825</c:v>
                </c:pt>
                <c:pt idx="24">
                  <c:v>4773.5167824074069</c:v>
                </c:pt>
                <c:pt idx="25">
                  <c:v>4777.8697916666661</c:v>
                </c:pt>
                <c:pt idx="26">
                  <c:v>4779.1659722222221</c:v>
                </c:pt>
                <c:pt idx="27">
                  <c:v>4777.1291666666666</c:v>
                </c:pt>
                <c:pt idx="28">
                  <c:v>4777.8866097792788</c:v>
                </c:pt>
                <c:pt idx="29">
                  <c:v>4778.9921296296297</c:v>
                </c:pt>
                <c:pt idx="30">
                  <c:v>4779.4766203703712</c:v>
                </c:pt>
                <c:pt idx="31">
                  <c:v>4780.7154391805452</c:v>
                </c:pt>
                <c:pt idx="32">
                  <c:v>4782.0177432351757</c:v>
                </c:pt>
                <c:pt idx="33">
                  <c:v>4783.8998936861635</c:v>
                </c:pt>
                <c:pt idx="34">
                  <c:v>4784.6565674404192</c:v>
                </c:pt>
                <c:pt idx="35">
                  <c:v>4791.2930555555549</c:v>
                </c:pt>
                <c:pt idx="36">
                  <c:v>4792.0062499999995</c:v>
                </c:pt>
                <c:pt idx="37">
                  <c:v>4792.0062499999995</c:v>
                </c:pt>
                <c:pt idx="38">
                  <c:v>4793.8101851851852</c:v>
                </c:pt>
                <c:pt idx="39">
                  <c:v>4793.8101851851852</c:v>
                </c:pt>
                <c:pt idx="40">
                  <c:v>4795.5918981481473</c:v>
                </c:pt>
                <c:pt idx="41">
                  <c:v>4796.5092592592591</c:v>
                </c:pt>
                <c:pt idx="42">
                  <c:v>4798.4829776544193</c:v>
                </c:pt>
                <c:pt idx="43">
                  <c:v>4799.1674458107909</c:v>
                </c:pt>
                <c:pt idx="44">
                  <c:v>4799.8062827567383</c:v>
                </c:pt>
                <c:pt idx="45">
                  <c:v>4799.9525305729558</c:v>
                </c:pt>
                <c:pt idx="46">
                  <c:v>4799.2390285347583</c:v>
                </c:pt>
                <c:pt idx="47">
                  <c:v>4810.0407407407411</c:v>
                </c:pt>
                <c:pt idx="48">
                  <c:v>4812.0668981481485</c:v>
                </c:pt>
                <c:pt idx="49">
                  <c:v>4812.0668981481485</c:v>
                </c:pt>
                <c:pt idx="50">
                  <c:v>4812.0668981481485</c:v>
                </c:pt>
                <c:pt idx="51">
                  <c:v>4812.0668981481485</c:v>
                </c:pt>
                <c:pt idx="52">
                  <c:v>4812.0668981481485</c:v>
                </c:pt>
                <c:pt idx="53">
                  <c:v>4812.0668981481485</c:v>
                </c:pt>
                <c:pt idx="54">
                  <c:v>4812.0668981481485</c:v>
                </c:pt>
                <c:pt idx="55">
                  <c:v>4812.0668981481485</c:v>
                </c:pt>
                <c:pt idx="56">
                  <c:v>4812.0668981481485</c:v>
                </c:pt>
                <c:pt idx="57">
                  <c:v>4806.0486390196475</c:v>
                </c:pt>
                <c:pt idx="58">
                  <c:v>4806.4453964183376</c:v>
                </c:pt>
                <c:pt idx="59">
                  <c:v>4806.3657033237814</c:v>
                </c:pt>
                <c:pt idx="60">
                  <c:v>4807.3746564355297</c:v>
                </c:pt>
                <c:pt idx="61">
                  <c:v>4807.3163460064943</c:v>
                </c:pt>
                <c:pt idx="62">
                  <c:v>4808.0285896060614</c:v>
                </c:pt>
                <c:pt idx="63">
                  <c:v>4808.8766836323239</c:v>
                </c:pt>
                <c:pt idx="64">
                  <c:v>4812.5787037037035</c:v>
                </c:pt>
                <c:pt idx="65">
                  <c:v>4812.5787037037035</c:v>
                </c:pt>
                <c:pt idx="66">
                  <c:v>4812.5787037037035</c:v>
                </c:pt>
                <c:pt idx="67">
                  <c:v>4812.5787037037035</c:v>
                </c:pt>
                <c:pt idx="68">
                  <c:v>4814.0900462962964</c:v>
                </c:pt>
                <c:pt idx="69">
                  <c:v>4816.6506944444436</c:v>
                </c:pt>
                <c:pt idx="70">
                  <c:v>4816.6506944444436</c:v>
                </c:pt>
                <c:pt idx="71">
                  <c:v>4816.6506944444436</c:v>
                </c:pt>
                <c:pt idx="72">
                  <c:v>4816.6506944444436</c:v>
                </c:pt>
                <c:pt idx="73">
                  <c:v>4816.6506944444436</c:v>
                </c:pt>
                <c:pt idx="74">
                  <c:v>4817.2581018518522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41-41C8-893E-C957E497033E}"/>
            </c:ext>
          </c:extLst>
        </c:ser>
        <c:ser>
          <c:idx val="3"/>
          <c:order val="3"/>
          <c:tx>
            <c:strRef>
              <c:f>'example No Trade Zone'!$L$7</c:f>
              <c:strCache>
                <c:ptCount val="1"/>
                <c:pt idx="0">
                  <c:v>Deviation</c:v>
                </c:pt>
              </c:strCache>
            </c:strRef>
          </c:tx>
          <c:spPr>
            <a:solidFill>
              <a:srgbClr val="0070C0">
                <a:alpha val="40000"/>
              </a:srgbClr>
            </a:solidFill>
            <a:ln>
              <a:noFill/>
            </a:ln>
            <a:effectLst/>
          </c:spPr>
          <c:cat>
            <c:numRef>
              <c:f>'example No Trade Zone'!$F$8:$F$69</c:f>
              <c:numCache>
                <c:formatCode>General</c:formatCode>
                <c:ptCount val="6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</c:numCache>
            </c:numRef>
          </c:cat>
          <c:val>
            <c:numRef>
              <c:f>'example No Trade Zone'!$L$125:$L$199</c:f>
              <c:numCache>
                <c:formatCode>0.00</c:formatCode>
                <c:ptCount val="75"/>
                <c:pt idx="0">
                  <c:v>-10.880671296296896</c:v>
                </c:pt>
                <c:pt idx="1">
                  <c:v>-10.193055555555475</c:v>
                </c:pt>
                <c:pt idx="2">
                  <c:v>-6.3358739464374594</c:v>
                </c:pt>
                <c:pt idx="3">
                  <c:v>-7.2379576586499752</c:v>
                </c:pt>
                <c:pt idx="4">
                  <c:v>-7.7465691233819598</c:v>
                </c:pt>
                <c:pt idx="5">
                  <c:v>-9.054606490464721</c:v>
                </c:pt>
                <c:pt idx="6">
                  <c:v>-10.908774699742025</c:v>
                </c:pt>
                <c:pt idx="7">
                  <c:v>-11.605998361734237</c:v>
                </c:pt>
                <c:pt idx="8">
                  <c:v>-12.140073779593877</c:v>
                </c:pt>
                <c:pt idx="9">
                  <c:v>-11.621877502929237</c:v>
                </c:pt>
                <c:pt idx="10">
                  <c:v>-11.667939814814417</c:v>
                </c:pt>
                <c:pt idx="11">
                  <c:v>-15.64953703703668</c:v>
                </c:pt>
                <c:pt idx="12">
                  <c:v>-16.559889803161241</c:v>
                </c:pt>
                <c:pt idx="13">
                  <c:v>-17.80250208788857</c:v>
                </c:pt>
                <c:pt idx="14">
                  <c:v>-18.714434047461509</c:v>
                </c:pt>
                <c:pt idx="15">
                  <c:v>-19.2116662220742</c:v>
                </c:pt>
                <c:pt idx="16">
                  <c:v>-19.494453288750265</c:v>
                </c:pt>
                <c:pt idx="17">
                  <c:v>-20.105023686785898</c:v>
                </c:pt>
                <c:pt idx="18">
                  <c:v>-20.615614700258448</c:v>
                </c:pt>
                <c:pt idx="19">
                  <c:v>-21.058447177031667</c:v>
                </c:pt>
                <c:pt idx="20">
                  <c:v>-18.669596994859603</c:v>
                </c:pt>
                <c:pt idx="21">
                  <c:v>-18.793768923597781</c:v>
                </c:pt>
                <c:pt idx="22">
                  <c:v>-19.992996057086202</c:v>
                </c:pt>
                <c:pt idx="23">
                  <c:v>-21.112274715008425</c:v>
                </c:pt>
                <c:pt idx="24">
                  <c:v>-23.548958333332848</c:v>
                </c:pt>
                <c:pt idx="25">
                  <c:v>-27.901967592591973</c:v>
                </c:pt>
                <c:pt idx="26">
                  <c:v>-29.198148148147993</c:v>
                </c:pt>
                <c:pt idx="27">
                  <c:v>-27.161342592592518</c:v>
                </c:pt>
                <c:pt idx="28">
                  <c:v>-27.918785705204755</c:v>
                </c:pt>
                <c:pt idx="29">
                  <c:v>-29.024305555555657</c:v>
                </c:pt>
                <c:pt idx="30">
                  <c:v>-29.508796296297078</c:v>
                </c:pt>
                <c:pt idx="31">
                  <c:v>-30.74761510647113</c:v>
                </c:pt>
                <c:pt idx="32">
                  <c:v>-32.04991916110157</c:v>
                </c:pt>
                <c:pt idx="33">
                  <c:v>-33.932069612089435</c:v>
                </c:pt>
                <c:pt idx="34">
                  <c:v>-34.688743366345079</c:v>
                </c:pt>
                <c:pt idx="35">
                  <c:v>-10.980259277830555</c:v>
                </c:pt>
                <c:pt idx="36">
                  <c:v>-10.147640140789917</c:v>
                </c:pt>
                <c:pt idx="37">
                  <c:v>-8.7715474647375231</c:v>
                </c:pt>
                <c:pt idx="38">
                  <c:v>-9.0911294856077802</c:v>
                </c:pt>
                <c:pt idx="39">
                  <c:v>-7.3890665322460336</c:v>
                </c:pt>
                <c:pt idx="40">
                  <c:v>-7.5655207387371775</c:v>
                </c:pt>
                <c:pt idx="41">
                  <c:v>-6.3846403438101333</c:v>
                </c:pt>
                <c:pt idx="42">
                  <c:v>-6.8311258025678399</c:v>
                </c:pt>
                <c:pt idx="43">
                  <c:v>-7.515593958939462</c:v>
                </c:pt>
                <c:pt idx="44">
                  <c:v>-8.1544309048867945</c:v>
                </c:pt>
                <c:pt idx="45">
                  <c:v>-9.4334333507331394</c:v>
                </c:pt>
                <c:pt idx="46">
                  <c:v>-7.5871766829068292</c:v>
                </c:pt>
                <c:pt idx="47">
                  <c:v>-18.084314108299623</c:v>
                </c:pt>
                <c:pt idx="48">
                  <c:v>-21.590899957869624</c:v>
                </c:pt>
                <c:pt idx="49">
                  <c:v>-22.055966503888158</c:v>
                </c:pt>
                <c:pt idx="50">
                  <c:v>-21.990028613505274</c:v>
                </c:pt>
                <c:pt idx="51">
                  <c:v>-21.461819915814885</c:v>
                </c:pt>
                <c:pt idx="52">
                  <c:v>-20.20215846463725</c:v>
                </c:pt>
                <c:pt idx="53">
                  <c:v>-18.84314111020467</c:v>
                </c:pt>
                <c:pt idx="54">
                  <c:v>-17.614699074074451</c:v>
                </c:pt>
                <c:pt idx="55">
                  <c:v>-18.123379629629198</c:v>
                </c:pt>
                <c:pt idx="56">
                  <c:v>-18.627662037037226</c:v>
                </c:pt>
                <c:pt idx="57">
                  <c:v>-8.9002593900177089</c:v>
                </c:pt>
                <c:pt idx="58">
                  <c:v>-8.881044566485798</c:v>
                </c:pt>
                <c:pt idx="59">
                  <c:v>-7.7327172126697405</c:v>
                </c:pt>
                <c:pt idx="60">
                  <c:v>-8.2854203244187374</c:v>
                </c:pt>
                <c:pt idx="61">
                  <c:v>-8.1445867472348255</c:v>
                </c:pt>
                <c:pt idx="62">
                  <c:v>-8.8568303468018712</c:v>
                </c:pt>
                <c:pt idx="63">
                  <c:v>-9.7049243730643866</c:v>
                </c:pt>
                <c:pt idx="64">
                  <c:v>-10.414351851851279</c:v>
                </c:pt>
                <c:pt idx="65">
                  <c:v>-9.8372685185177033</c:v>
                </c:pt>
                <c:pt idx="66">
                  <c:v>-9.3880787037041955</c:v>
                </c:pt>
                <c:pt idx="67">
                  <c:v>-9.0754629629627743</c:v>
                </c:pt>
                <c:pt idx="68">
                  <c:v>-8.1452548587703859</c:v>
                </c:pt>
                <c:pt idx="69">
                  <c:v>-12.402222436086049</c:v>
                </c:pt>
                <c:pt idx="70">
                  <c:v>-12.085453903309826</c:v>
                </c:pt>
                <c:pt idx="71">
                  <c:v>-11.589803272719109</c:v>
                </c:pt>
                <c:pt idx="72">
                  <c:v>-11.077196017500683</c:v>
                </c:pt>
                <c:pt idx="73">
                  <c:v>-12.032095912630211</c:v>
                </c:pt>
                <c:pt idx="74">
                  <c:v>-13.947409888826769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41-41C8-893E-C957E4970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0"/>
          <c:order val="0"/>
          <c:tx>
            <c:strRef>
              <c:f>'example No Trade Zone'!$I$7</c:f>
              <c:strCache>
                <c:ptCount val="1"/>
                <c:pt idx="0">
                  <c:v>upper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Zone'!$I$125:$I$199</c:f>
              <c:numCache>
                <c:formatCode>0.00</c:formatCode>
                <c:ptCount val="75"/>
                <c:pt idx="0">
                  <c:v>4760.4978009259266</c:v>
                </c:pt>
                <c:pt idx="1">
                  <c:v>4759.8101851851852</c:v>
                </c:pt>
                <c:pt idx="2">
                  <c:v>4755.6171296296297</c:v>
                </c:pt>
                <c:pt idx="3">
                  <c:v>4755.6171296296297</c:v>
                </c:pt>
                <c:pt idx="4">
                  <c:v>4755.6171296296297</c:v>
                </c:pt>
                <c:pt idx="5">
                  <c:v>4755.6171296296297</c:v>
                </c:pt>
                <c:pt idx="6">
                  <c:v>4755.6171296296297</c:v>
                </c:pt>
                <c:pt idx="7">
                  <c:v>4755.6171296296297</c:v>
                </c:pt>
                <c:pt idx="8">
                  <c:v>4755.6171296296297</c:v>
                </c:pt>
                <c:pt idx="9">
                  <c:v>4755.6171296296297</c:v>
                </c:pt>
                <c:pt idx="10">
                  <c:v>4755.6171296296297</c:v>
                </c:pt>
                <c:pt idx="11">
                  <c:v>4752.1004629629624</c:v>
                </c:pt>
                <c:pt idx="12">
                  <c:v>4752.7531768401977</c:v>
                </c:pt>
                <c:pt idx="13">
                  <c:v>4753.9529650508512</c:v>
                </c:pt>
                <c:pt idx="14">
                  <c:v>4755.3227673807942</c:v>
                </c:pt>
                <c:pt idx="15">
                  <c:v>4756.6679162220744</c:v>
                </c:pt>
                <c:pt idx="16">
                  <c:v>4758.2233884739362</c:v>
                </c:pt>
                <c:pt idx="17">
                  <c:v>4760.5251625756737</c:v>
                </c:pt>
                <c:pt idx="18">
                  <c:v>4763.0901517372959</c:v>
                </c:pt>
                <c:pt idx="19">
                  <c:v>4765.950808288143</c:v>
                </c:pt>
                <c:pt idx="20">
                  <c:v>4768.6374210689337</c:v>
                </c:pt>
                <c:pt idx="21">
                  <c:v>4768.7615929976719</c:v>
                </c:pt>
                <c:pt idx="22">
                  <c:v>4769.9608201311603</c:v>
                </c:pt>
                <c:pt idx="23">
                  <c:v>4771.0800987890825</c:v>
                </c:pt>
                <c:pt idx="24">
                  <c:v>4773.5167824074069</c:v>
                </c:pt>
                <c:pt idx="25">
                  <c:v>4777.8697916666661</c:v>
                </c:pt>
                <c:pt idx="26">
                  <c:v>4779.1659722222221</c:v>
                </c:pt>
                <c:pt idx="27">
                  <c:v>4777.1291666666666</c:v>
                </c:pt>
                <c:pt idx="28">
                  <c:v>4777.8866097792788</c:v>
                </c:pt>
                <c:pt idx="29">
                  <c:v>4778.9921296296297</c:v>
                </c:pt>
                <c:pt idx="30">
                  <c:v>4779.4766203703712</c:v>
                </c:pt>
                <c:pt idx="31">
                  <c:v>4780.7154391805452</c:v>
                </c:pt>
                <c:pt idx="32">
                  <c:v>4782.0177432351757</c:v>
                </c:pt>
                <c:pt idx="33">
                  <c:v>4783.8998936861635</c:v>
                </c:pt>
                <c:pt idx="34">
                  <c:v>4784.6565674404192</c:v>
                </c:pt>
                <c:pt idx="35">
                  <c:v>4791.2930555555549</c:v>
                </c:pt>
                <c:pt idx="36">
                  <c:v>4792.0062499999995</c:v>
                </c:pt>
                <c:pt idx="37">
                  <c:v>4792.0062499999995</c:v>
                </c:pt>
                <c:pt idx="38">
                  <c:v>4793.8101851851852</c:v>
                </c:pt>
                <c:pt idx="39">
                  <c:v>4793.8101851851852</c:v>
                </c:pt>
                <c:pt idx="40">
                  <c:v>4795.5918981481473</c:v>
                </c:pt>
                <c:pt idx="41">
                  <c:v>4796.5092592592591</c:v>
                </c:pt>
                <c:pt idx="42">
                  <c:v>4798.4829776544193</c:v>
                </c:pt>
                <c:pt idx="43">
                  <c:v>4799.1674458107909</c:v>
                </c:pt>
                <c:pt idx="44">
                  <c:v>4799.8062827567383</c:v>
                </c:pt>
                <c:pt idx="45">
                  <c:v>4799.9525305729558</c:v>
                </c:pt>
                <c:pt idx="46">
                  <c:v>4799.2390285347583</c:v>
                </c:pt>
                <c:pt idx="47">
                  <c:v>4810.0407407407411</c:v>
                </c:pt>
                <c:pt idx="48">
                  <c:v>4812.0668981481485</c:v>
                </c:pt>
                <c:pt idx="49">
                  <c:v>4812.0668981481485</c:v>
                </c:pt>
                <c:pt idx="50">
                  <c:v>4812.0668981481485</c:v>
                </c:pt>
                <c:pt idx="51">
                  <c:v>4812.0668981481485</c:v>
                </c:pt>
                <c:pt idx="52">
                  <c:v>4812.0668981481485</c:v>
                </c:pt>
                <c:pt idx="53">
                  <c:v>4812.0668981481485</c:v>
                </c:pt>
                <c:pt idx="54">
                  <c:v>4812.0668981481485</c:v>
                </c:pt>
                <c:pt idx="55">
                  <c:v>4812.0668981481485</c:v>
                </c:pt>
                <c:pt idx="56">
                  <c:v>4812.0668981481485</c:v>
                </c:pt>
                <c:pt idx="57">
                  <c:v>4806.0486390196475</c:v>
                </c:pt>
                <c:pt idx="58">
                  <c:v>4806.4453964183376</c:v>
                </c:pt>
                <c:pt idx="59">
                  <c:v>4806.3657033237814</c:v>
                </c:pt>
                <c:pt idx="60">
                  <c:v>4807.3746564355297</c:v>
                </c:pt>
                <c:pt idx="61">
                  <c:v>4807.3163460064943</c:v>
                </c:pt>
                <c:pt idx="62">
                  <c:v>4808.0285896060614</c:v>
                </c:pt>
                <c:pt idx="63">
                  <c:v>4808.8766836323239</c:v>
                </c:pt>
                <c:pt idx="64">
                  <c:v>4812.5787037037035</c:v>
                </c:pt>
                <c:pt idx="65">
                  <c:v>4812.5787037037035</c:v>
                </c:pt>
                <c:pt idx="66">
                  <c:v>4812.5787037037035</c:v>
                </c:pt>
                <c:pt idx="67">
                  <c:v>4812.5787037037035</c:v>
                </c:pt>
                <c:pt idx="68">
                  <c:v>4814.0900462962964</c:v>
                </c:pt>
                <c:pt idx="69">
                  <c:v>4816.6506944444436</c:v>
                </c:pt>
                <c:pt idx="70">
                  <c:v>4816.6506944444436</c:v>
                </c:pt>
                <c:pt idx="71">
                  <c:v>4816.6506944444436</c:v>
                </c:pt>
                <c:pt idx="72">
                  <c:v>4816.6506944444436</c:v>
                </c:pt>
                <c:pt idx="73">
                  <c:v>4816.6506944444436</c:v>
                </c:pt>
                <c:pt idx="74">
                  <c:v>4817.2581018518522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041-41C8-893E-C957E497033E}"/>
            </c:ext>
          </c:extLst>
        </c:ser>
        <c:ser>
          <c:idx val="1"/>
          <c:order val="1"/>
          <c:tx>
            <c:strRef>
              <c:f>'example No Trade Zone'!$J$7</c:f>
              <c:strCache>
                <c:ptCount val="1"/>
                <c:pt idx="0">
                  <c:v>lower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Zone'!$J$125:$J$199</c:f>
              <c:numCache>
                <c:formatCode>0.00</c:formatCode>
                <c:ptCount val="75"/>
                <c:pt idx="0">
                  <c:v>4749.6171296296297</c:v>
                </c:pt>
                <c:pt idx="1">
                  <c:v>4749.6171296296297</c:v>
                </c:pt>
                <c:pt idx="2">
                  <c:v>4749.2812556831923</c:v>
                </c:pt>
                <c:pt idx="3">
                  <c:v>4748.3791719709798</c:v>
                </c:pt>
                <c:pt idx="4">
                  <c:v>4747.8705605062478</c:v>
                </c:pt>
                <c:pt idx="5">
                  <c:v>4746.562523139165</c:v>
                </c:pt>
                <c:pt idx="6">
                  <c:v>4744.7083549298877</c:v>
                </c:pt>
                <c:pt idx="7">
                  <c:v>4744.0111312678955</c:v>
                </c:pt>
                <c:pt idx="8">
                  <c:v>4743.4770558500359</c:v>
                </c:pt>
                <c:pt idx="9">
                  <c:v>4743.9952521267005</c:v>
                </c:pt>
                <c:pt idx="10">
                  <c:v>4743.9491898148153</c:v>
                </c:pt>
                <c:pt idx="11">
                  <c:v>4736.4509259259257</c:v>
                </c:pt>
                <c:pt idx="12">
                  <c:v>4736.1932870370365</c:v>
                </c:pt>
                <c:pt idx="13">
                  <c:v>4736.1504629629626</c:v>
                </c:pt>
                <c:pt idx="14">
                  <c:v>4736.6083333333327</c:v>
                </c:pt>
                <c:pt idx="15">
                  <c:v>4737.4562500000002</c:v>
                </c:pt>
                <c:pt idx="16">
                  <c:v>4738.7289351851859</c:v>
                </c:pt>
                <c:pt idx="17">
                  <c:v>4740.4201388888878</c:v>
                </c:pt>
                <c:pt idx="18">
                  <c:v>4742.4745370370374</c:v>
                </c:pt>
                <c:pt idx="19">
                  <c:v>4744.8923611111113</c:v>
                </c:pt>
                <c:pt idx="20">
                  <c:v>4749.9678240740741</c:v>
                </c:pt>
                <c:pt idx="21">
                  <c:v>4749.9678240740741</c:v>
                </c:pt>
                <c:pt idx="22">
                  <c:v>4749.9678240740741</c:v>
                </c:pt>
                <c:pt idx="23">
                  <c:v>4749.9678240740741</c:v>
                </c:pt>
                <c:pt idx="24">
                  <c:v>4749.9678240740741</c:v>
                </c:pt>
                <c:pt idx="25">
                  <c:v>4749.9678240740741</c:v>
                </c:pt>
                <c:pt idx="26">
                  <c:v>4749.9678240740741</c:v>
                </c:pt>
                <c:pt idx="27">
                  <c:v>4749.9678240740741</c:v>
                </c:pt>
                <c:pt idx="28">
                  <c:v>4749.9678240740741</c:v>
                </c:pt>
                <c:pt idx="29">
                  <c:v>4749.9678240740741</c:v>
                </c:pt>
                <c:pt idx="30">
                  <c:v>4749.9678240740741</c:v>
                </c:pt>
                <c:pt idx="31">
                  <c:v>4749.9678240740741</c:v>
                </c:pt>
                <c:pt idx="32">
                  <c:v>4749.9678240740741</c:v>
                </c:pt>
                <c:pt idx="33">
                  <c:v>4749.9678240740741</c:v>
                </c:pt>
                <c:pt idx="34">
                  <c:v>4749.9678240740741</c:v>
                </c:pt>
                <c:pt idx="35">
                  <c:v>4780.3127962777244</c:v>
                </c:pt>
                <c:pt idx="36">
                  <c:v>4781.8586098592095</c:v>
                </c:pt>
                <c:pt idx="37">
                  <c:v>4783.2347025352619</c:v>
                </c:pt>
                <c:pt idx="38">
                  <c:v>4784.7190556995774</c:v>
                </c:pt>
                <c:pt idx="39">
                  <c:v>4786.4211186529392</c:v>
                </c:pt>
                <c:pt idx="40">
                  <c:v>4788.0263774094101</c:v>
                </c:pt>
                <c:pt idx="41">
                  <c:v>4790.124618915449</c:v>
                </c:pt>
                <c:pt idx="42">
                  <c:v>4791.6518518518515</c:v>
                </c:pt>
                <c:pt idx="43">
                  <c:v>4791.6518518518515</c:v>
                </c:pt>
                <c:pt idx="44">
                  <c:v>4791.6518518518515</c:v>
                </c:pt>
                <c:pt idx="45">
                  <c:v>4790.5190972222226</c:v>
                </c:pt>
                <c:pt idx="46">
                  <c:v>4791.6518518518515</c:v>
                </c:pt>
                <c:pt idx="47">
                  <c:v>4791.9564266324414</c:v>
                </c:pt>
                <c:pt idx="48">
                  <c:v>4790.4759981902789</c:v>
                </c:pt>
                <c:pt idx="49">
                  <c:v>4790.0109316442604</c:v>
                </c:pt>
                <c:pt idx="50">
                  <c:v>4790.0768695346433</c:v>
                </c:pt>
                <c:pt idx="51">
                  <c:v>4790.6050782323337</c:v>
                </c:pt>
                <c:pt idx="52">
                  <c:v>4791.8647396835113</c:v>
                </c:pt>
                <c:pt idx="53">
                  <c:v>4793.2237570379439</c:v>
                </c:pt>
                <c:pt idx="54">
                  <c:v>4794.4521990740741</c:v>
                </c:pt>
                <c:pt idx="55">
                  <c:v>4793.9435185185193</c:v>
                </c:pt>
                <c:pt idx="56">
                  <c:v>4793.4392361111113</c:v>
                </c:pt>
                <c:pt idx="57">
                  <c:v>4797.1483796296297</c:v>
                </c:pt>
                <c:pt idx="58">
                  <c:v>4797.5643518518518</c:v>
                </c:pt>
                <c:pt idx="59">
                  <c:v>4798.6329861111117</c:v>
                </c:pt>
                <c:pt idx="60">
                  <c:v>4799.0892361111109</c:v>
                </c:pt>
                <c:pt idx="61">
                  <c:v>4799.1717592592595</c:v>
                </c:pt>
                <c:pt idx="62">
                  <c:v>4799.1717592592595</c:v>
                </c:pt>
                <c:pt idx="63">
                  <c:v>4799.1717592592595</c:v>
                </c:pt>
                <c:pt idx="64">
                  <c:v>4802.1643518518522</c:v>
                </c:pt>
                <c:pt idx="65">
                  <c:v>4802.7414351851858</c:v>
                </c:pt>
                <c:pt idx="66">
                  <c:v>4803.1906249999993</c:v>
                </c:pt>
                <c:pt idx="67">
                  <c:v>4803.5032407407407</c:v>
                </c:pt>
                <c:pt idx="68">
                  <c:v>4805.944791437526</c:v>
                </c:pt>
                <c:pt idx="69">
                  <c:v>4804.2484720083576</c:v>
                </c:pt>
                <c:pt idx="70">
                  <c:v>4804.5652405411338</c:v>
                </c:pt>
                <c:pt idx="71">
                  <c:v>4805.0608911717245</c:v>
                </c:pt>
                <c:pt idx="72">
                  <c:v>4805.5734984269429</c:v>
                </c:pt>
                <c:pt idx="73">
                  <c:v>4804.6185985318134</c:v>
                </c:pt>
                <c:pt idx="74">
                  <c:v>4803.3106919630254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041-41C8-893E-C957E497033E}"/>
            </c:ext>
          </c:extLst>
        </c:ser>
        <c:ser>
          <c:idx val="4"/>
          <c:order val="4"/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6350">
                <a:solidFill>
                  <a:schemeClr val="tx1"/>
                </a:solidFill>
              </a:ln>
              <a:effectLst/>
            </c:spPr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Zone'!$E$125:$E$199</c:f>
              <c:numCache>
                <c:formatCode>0.00</c:formatCode>
                <c:ptCount val="75"/>
                <c:pt idx="0">
                  <c:v>4742.5</c:v>
                </c:pt>
                <c:pt idx="1">
                  <c:v>4730</c:v>
                </c:pt>
                <c:pt idx="2">
                  <c:v>4730.75</c:v>
                </c:pt>
                <c:pt idx="3">
                  <c:v>4737</c:v>
                </c:pt>
                <c:pt idx="4">
                  <c:v>4742.5</c:v>
                </c:pt>
                <c:pt idx="5">
                  <c:v>4733</c:v>
                </c:pt>
                <c:pt idx="6">
                  <c:v>4724.5</c:v>
                </c:pt>
                <c:pt idx="7">
                  <c:v>4736.75</c:v>
                </c:pt>
                <c:pt idx="8">
                  <c:v>4737</c:v>
                </c:pt>
                <c:pt idx="9">
                  <c:v>4754</c:v>
                </c:pt>
                <c:pt idx="10">
                  <c:v>4757.75</c:v>
                </c:pt>
                <c:pt idx="11">
                  <c:v>4757.75</c:v>
                </c:pt>
                <c:pt idx="12">
                  <c:v>4760.75</c:v>
                </c:pt>
                <c:pt idx="13">
                  <c:v>4762.25</c:v>
                </c:pt>
                <c:pt idx="14">
                  <c:v>4770</c:v>
                </c:pt>
                <c:pt idx="15">
                  <c:v>4770.5</c:v>
                </c:pt>
                <c:pt idx="16">
                  <c:v>4776.5</c:v>
                </c:pt>
                <c:pt idx="17">
                  <c:v>4788.5</c:v>
                </c:pt>
                <c:pt idx="18">
                  <c:v>4794</c:v>
                </c:pt>
                <c:pt idx="19">
                  <c:v>4801.5</c:v>
                </c:pt>
                <c:pt idx="20">
                  <c:v>4800</c:v>
                </c:pt>
                <c:pt idx="21">
                  <c:v>4772</c:v>
                </c:pt>
                <c:pt idx="22">
                  <c:v>4781.75</c:v>
                </c:pt>
                <c:pt idx="23">
                  <c:v>4781.75</c:v>
                </c:pt>
                <c:pt idx="24">
                  <c:v>4788.5</c:v>
                </c:pt>
                <c:pt idx="25">
                  <c:v>4796.75</c:v>
                </c:pt>
                <c:pt idx="26">
                  <c:v>4798.25</c:v>
                </c:pt>
                <c:pt idx="27">
                  <c:v>4787</c:v>
                </c:pt>
                <c:pt idx="28">
                  <c:v>4787</c:v>
                </c:pt>
                <c:pt idx="29">
                  <c:v>4789.5</c:v>
                </c:pt>
                <c:pt idx="30">
                  <c:v>4792</c:v>
                </c:pt>
                <c:pt idx="31">
                  <c:v>4794.25</c:v>
                </c:pt>
                <c:pt idx="32">
                  <c:v>4792</c:v>
                </c:pt>
                <c:pt idx="33">
                  <c:v>4795.25</c:v>
                </c:pt>
                <c:pt idx="34">
                  <c:v>4802.5</c:v>
                </c:pt>
                <c:pt idx="35">
                  <c:v>4800.5</c:v>
                </c:pt>
                <c:pt idx="36">
                  <c:v>4802</c:v>
                </c:pt>
                <c:pt idx="37">
                  <c:v>4805</c:v>
                </c:pt>
                <c:pt idx="38">
                  <c:v>4807.5</c:v>
                </c:pt>
                <c:pt idx="39">
                  <c:v>4810.25</c:v>
                </c:pt>
                <c:pt idx="40">
                  <c:v>4812.5</c:v>
                </c:pt>
                <c:pt idx="41">
                  <c:v>4821.5</c:v>
                </c:pt>
                <c:pt idx="42">
                  <c:v>4821.25</c:v>
                </c:pt>
                <c:pt idx="43">
                  <c:v>4816.5</c:v>
                </c:pt>
                <c:pt idx="44">
                  <c:v>4819.5</c:v>
                </c:pt>
                <c:pt idx="45">
                  <c:v>4800.75</c:v>
                </c:pt>
                <c:pt idx="46">
                  <c:v>4802</c:v>
                </c:pt>
                <c:pt idx="47">
                  <c:v>4777.75</c:v>
                </c:pt>
                <c:pt idx="48">
                  <c:v>4783.5</c:v>
                </c:pt>
                <c:pt idx="49">
                  <c:v>4783.75</c:v>
                </c:pt>
                <c:pt idx="50">
                  <c:v>4790</c:v>
                </c:pt>
                <c:pt idx="51">
                  <c:v>4799</c:v>
                </c:pt>
                <c:pt idx="52">
                  <c:v>4804.25</c:v>
                </c:pt>
                <c:pt idx="53">
                  <c:v>4811.5</c:v>
                </c:pt>
                <c:pt idx="54">
                  <c:v>4808.5</c:v>
                </c:pt>
                <c:pt idx="55">
                  <c:v>4812.5</c:v>
                </c:pt>
                <c:pt idx="56">
                  <c:v>4814</c:v>
                </c:pt>
                <c:pt idx="57">
                  <c:v>4816.75</c:v>
                </c:pt>
                <c:pt idx="58">
                  <c:v>4811.5</c:v>
                </c:pt>
                <c:pt idx="59">
                  <c:v>4814.75</c:v>
                </c:pt>
                <c:pt idx="60">
                  <c:v>4807</c:v>
                </c:pt>
                <c:pt idx="61">
                  <c:v>4809</c:v>
                </c:pt>
                <c:pt idx="62">
                  <c:v>4811.5</c:v>
                </c:pt>
                <c:pt idx="63">
                  <c:v>4816.5</c:v>
                </c:pt>
                <c:pt idx="64">
                  <c:v>4821.5</c:v>
                </c:pt>
                <c:pt idx="65">
                  <c:v>4814.25</c:v>
                </c:pt>
                <c:pt idx="66">
                  <c:v>4811</c:v>
                </c:pt>
                <c:pt idx="67">
                  <c:v>4817.5</c:v>
                </c:pt>
                <c:pt idx="68">
                  <c:v>4813.5</c:v>
                </c:pt>
                <c:pt idx="69">
                  <c:v>4791.75</c:v>
                </c:pt>
                <c:pt idx="70">
                  <c:v>4810.75</c:v>
                </c:pt>
                <c:pt idx="71">
                  <c:v>4805</c:v>
                </c:pt>
                <c:pt idx="72">
                  <c:v>4806.5</c:v>
                </c:pt>
                <c:pt idx="73">
                  <c:v>4798.25</c:v>
                </c:pt>
                <c:pt idx="74">
                  <c:v>4788.5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41-41C8-893E-C957E497033E}"/>
            </c:ext>
          </c:extLst>
        </c:ser>
        <c:ser>
          <c:idx val="5"/>
          <c:order val="5"/>
          <c:spPr>
            <a:ln w="25400" cap="rnd">
              <a:solidFill>
                <a:srgbClr val="FF6600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Zone'!$H$125:$H$199</c:f>
              <c:numCache>
                <c:formatCode>0.00</c:formatCode>
                <c:ptCount val="75"/>
                <c:pt idx="0">
                  <c:v>4760.3924768518518</c:v>
                </c:pt>
                <c:pt idx="1">
                  <c:v>4754.0689814814814</c:v>
                </c:pt>
                <c:pt idx="2">
                  <c:v>4753.8501157407409</c:v>
                </c:pt>
                <c:pt idx="3">
                  <c:v>4753.4638888888885</c:v>
                </c:pt>
                <c:pt idx="4">
                  <c:v>4752.6171296296297</c:v>
                </c:pt>
                <c:pt idx="5">
                  <c:v>4752.6171296296297</c:v>
                </c:pt>
                <c:pt idx="6">
                  <c:v>4752.6171296296297</c:v>
                </c:pt>
                <c:pt idx="7">
                  <c:v>4752.6171296296297</c:v>
                </c:pt>
                <c:pt idx="8">
                  <c:v>4752.6171296296297</c:v>
                </c:pt>
                <c:pt idx="9">
                  <c:v>4752.6171296296297</c:v>
                </c:pt>
                <c:pt idx="10">
                  <c:v>4752.6171296296297</c:v>
                </c:pt>
                <c:pt idx="11">
                  <c:v>4746.0340277777777</c:v>
                </c:pt>
                <c:pt idx="12">
                  <c:v>4745.9052083333336</c:v>
                </c:pt>
                <c:pt idx="13">
                  <c:v>4745.8837962962962</c:v>
                </c:pt>
                <c:pt idx="14">
                  <c:v>4745.8837962962962</c:v>
                </c:pt>
                <c:pt idx="15">
                  <c:v>4745.8837962962962</c:v>
                </c:pt>
                <c:pt idx="16">
                  <c:v>4745.8837962962962</c:v>
                </c:pt>
                <c:pt idx="17">
                  <c:v>4745.8837962962962</c:v>
                </c:pt>
                <c:pt idx="18">
                  <c:v>4745.8837962962962</c:v>
                </c:pt>
                <c:pt idx="19">
                  <c:v>4743.5214120370365</c:v>
                </c:pt>
                <c:pt idx="20">
                  <c:v>4746.0591435185179</c:v>
                </c:pt>
                <c:pt idx="21">
                  <c:v>4746.0591435185179</c:v>
                </c:pt>
                <c:pt idx="22">
                  <c:v>4746.2880787037029</c:v>
                </c:pt>
                <c:pt idx="23">
                  <c:v>4746.7120370370376</c:v>
                </c:pt>
                <c:pt idx="24">
                  <c:v>4747.3483796296296</c:v>
                </c:pt>
                <c:pt idx="25">
                  <c:v>4748.1939814814814</c:v>
                </c:pt>
                <c:pt idx="26">
                  <c:v>4749.2211805555562</c:v>
                </c:pt>
                <c:pt idx="27">
                  <c:v>4750.4300925925927</c:v>
                </c:pt>
                <c:pt idx="28">
                  <c:v>4752.9678240740741</c:v>
                </c:pt>
                <c:pt idx="29">
                  <c:v>4752.9678240740741</c:v>
                </c:pt>
                <c:pt idx="30">
                  <c:v>4752.9678240740741</c:v>
                </c:pt>
                <c:pt idx="31">
                  <c:v>4752.9678240740741</c:v>
                </c:pt>
                <c:pt idx="32">
                  <c:v>4752.9678240740741</c:v>
                </c:pt>
                <c:pt idx="33">
                  <c:v>4752.9678240740741</c:v>
                </c:pt>
                <c:pt idx="34">
                  <c:v>4752.9678240740741</c:v>
                </c:pt>
                <c:pt idx="35">
                  <c:v>4770.630439814815</c:v>
                </c:pt>
                <c:pt idx="36">
                  <c:v>4770.9870370370372</c:v>
                </c:pt>
                <c:pt idx="37">
                  <c:v>4770.9870370370372</c:v>
                </c:pt>
                <c:pt idx="38">
                  <c:v>4771.8890046296292</c:v>
                </c:pt>
                <c:pt idx="39">
                  <c:v>4771.8890046296292</c:v>
                </c:pt>
                <c:pt idx="40">
                  <c:v>4772.7798611111102</c:v>
                </c:pt>
                <c:pt idx="41">
                  <c:v>4773.2385416666666</c:v>
                </c:pt>
                <c:pt idx="42">
                  <c:v>4773.8098379629628</c:v>
                </c:pt>
                <c:pt idx="43">
                  <c:v>4791.4724537037036</c:v>
                </c:pt>
                <c:pt idx="44">
                  <c:v>4791.8290509259259</c:v>
                </c:pt>
                <c:pt idx="45">
                  <c:v>4791.8290509259259</c:v>
                </c:pt>
                <c:pt idx="46">
                  <c:v>4792.7310185185179</c:v>
                </c:pt>
                <c:pt idx="47">
                  <c:v>4798.9254629629631</c:v>
                </c:pt>
                <c:pt idx="48">
                  <c:v>4800.8293981481474</c:v>
                </c:pt>
                <c:pt idx="49">
                  <c:v>4801.2880787037038</c:v>
                </c:pt>
                <c:pt idx="50">
                  <c:v>4801.859375</c:v>
                </c:pt>
                <c:pt idx="51">
                  <c:v>4801.859375</c:v>
                </c:pt>
                <c:pt idx="52">
                  <c:v>4801.859375</c:v>
                </c:pt>
                <c:pt idx="53">
                  <c:v>4801.859375</c:v>
                </c:pt>
                <c:pt idx="54">
                  <c:v>4801.859375</c:v>
                </c:pt>
                <c:pt idx="55">
                  <c:v>4808.0538194444453</c:v>
                </c:pt>
                <c:pt idx="56">
                  <c:v>4809.0668981481485</c:v>
                </c:pt>
                <c:pt idx="57">
                  <c:v>4805.619328703704</c:v>
                </c:pt>
                <c:pt idx="58">
                  <c:v>4805.619328703704</c:v>
                </c:pt>
                <c:pt idx="59">
                  <c:v>4805.619328703704</c:v>
                </c:pt>
                <c:pt idx="60">
                  <c:v>4805.619328703704</c:v>
                </c:pt>
                <c:pt idx="61">
                  <c:v>4805.619328703704</c:v>
                </c:pt>
                <c:pt idx="62">
                  <c:v>4805.619328703704</c:v>
                </c:pt>
                <c:pt idx="63">
                  <c:v>4805.619328703704</c:v>
                </c:pt>
                <c:pt idx="64">
                  <c:v>4805.875231481481</c:v>
                </c:pt>
                <c:pt idx="65">
                  <c:v>4805.875231481481</c:v>
                </c:pt>
                <c:pt idx="66">
                  <c:v>4805.875231481481</c:v>
                </c:pt>
                <c:pt idx="67">
                  <c:v>4805.875231481481</c:v>
                </c:pt>
                <c:pt idx="68">
                  <c:v>4805.875231481481</c:v>
                </c:pt>
                <c:pt idx="69">
                  <c:v>4807.9112268518511</c:v>
                </c:pt>
                <c:pt idx="70">
                  <c:v>4807.9112268518511</c:v>
                </c:pt>
                <c:pt idx="71">
                  <c:v>4807.9112268518511</c:v>
                </c:pt>
                <c:pt idx="72">
                  <c:v>4811.6146990740735</c:v>
                </c:pt>
                <c:pt idx="73">
                  <c:v>4811.6146990740735</c:v>
                </c:pt>
                <c:pt idx="74">
                  <c:v>4811.9184027777774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041-41C8-893E-C957E497033E}"/>
            </c:ext>
          </c:extLst>
        </c:ser>
        <c:ser>
          <c:idx val="6"/>
          <c:order val="6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Zone'!$M$125:$M$199</c:f>
              <c:numCache>
                <c:formatCode>0.00</c:formatCode>
                <c:ptCount val="75"/>
                <c:pt idx="0">
                  <c:v>4758.4978009259266</c:v>
                </c:pt>
                <c:pt idx="1">
                  <c:v>4757.8101851851852</c:v>
                </c:pt>
                <c:pt idx="2">
                  <c:v>4753.6171296296297</c:v>
                </c:pt>
                <c:pt idx="3">
                  <c:v>4753.6171296296297</c:v>
                </c:pt>
                <c:pt idx="4">
                  <c:v>4753.6171296296297</c:v>
                </c:pt>
                <c:pt idx="5">
                  <c:v>4753.6171296296297</c:v>
                </c:pt>
                <c:pt idx="6">
                  <c:v>4753.6171296296297</c:v>
                </c:pt>
                <c:pt idx="7">
                  <c:v>4753.6171296296297</c:v>
                </c:pt>
                <c:pt idx="8">
                  <c:v>4753.6171296296297</c:v>
                </c:pt>
                <c:pt idx="9">
                  <c:v>4753.6171296296297</c:v>
                </c:pt>
                <c:pt idx="10">
                  <c:v>4753.6171296296297</c:v>
                </c:pt>
                <c:pt idx="11">
                  <c:v>4750.1004629629624</c:v>
                </c:pt>
                <c:pt idx="12">
                  <c:v>4750.7531768401977</c:v>
                </c:pt>
                <c:pt idx="13">
                  <c:v>4751.9529650508512</c:v>
                </c:pt>
                <c:pt idx="14">
                  <c:v>4753.3227673807942</c:v>
                </c:pt>
                <c:pt idx="15">
                  <c:v>4754.6679162220744</c:v>
                </c:pt>
                <c:pt idx="16">
                  <c:v>4756.2233884739362</c:v>
                </c:pt>
                <c:pt idx="17">
                  <c:v>4758.5251625756737</c:v>
                </c:pt>
                <c:pt idx="18">
                  <c:v>4761.0901517372959</c:v>
                </c:pt>
                <c:pt idx="19">
                  <c:v>4763.950808288143</c:v>
                </c:pt>
                <c:pt idx="20">
                  <c:v>4766.6374210689337</c:v>
                </c:pt>
                <c:pt idx="21">
                  <c:v>4766.7615929976719</c:v>
                </c:pt>
                <c:pt idx="22">
                  <c:v>4767.9608201311603</c:v>
                </c:pt>
                <c:pt idx="23">
                  <c:v>4769.0800987890825</c:v>
                </c:pt>
                <c:pt idx="24">
                  <c:v>4771.5167824074069</c:v>
                </c:pt>
                <c:pt idx="25">
                  <c:v>4775.8697916666661</c:v>
                </c:pt>
                <c:pt idx="26">
                  <c:v>4777.1659722222221</c:v>
                </c:pt>
                <c:pt idx="27">
                  <c:v>4775.1291666666666</c:v>
                </c:pt>
                <c:pt idx="28">
                  <c:v>4775.8866097792788</c:v>
                </c:pt>
                <c:pt idx="29">
                  <c:v>4776.9921296296297</c:v>
                </c:pt>
                <c:pt idx="30">
                  <c:v>4777.4766203703712</c:v>
                </c:pt>
                <c:pt idx="31">
                  <c:v>4778.7154391805452</c:v>
                </c:pt>
                <c:pt idx="32">
                  <c:v>4780.0177432351757</c:v>
                </c:pt>
                <c:pt idx="33">
                  <c:v>4781.8998936861635</c:v>
                </c:pt>
                <c:pt idx="34">
                  <c:v>4782.6565674404192</c:v>
                </c:pt>
                <c:pt idx="35">
                  <c:v>4789.2930555555549</c:v>
                </c:pt>
                <c:pt idx="36">
                  <c:v>4790.0062499999995</c:v>
                </c:pt>
                <c:pt idx="37">
                  <c:v>4790.0062499999995</c:v>
                </c:pt>
                <c:pt idx="38">
                  <c:v>4791.8101851851852</c:v>
                </c:pt>
                <c:pt idx="39">
                  <c:v>4791.8101851851852</c:v>
                </c:pt>
                <c:pt idx="40">
                  <c:v>4793.5918981481473</c:v>
                </c:pt>
                <c:pt idx="41">
                  <c:v>4794.5092592592591</c:v>
                </c:pt>
                <c:pt idx="42">
                  <c:v>4796.4829776544193</c:v>
                </c:pt>
                <c:pt idx="43">
                  <c:v>4797.1674458107909</c:v>
                </c:pt>
                <c:pt idx="44">
                  <c:v>4797.8062827567383</c:v>
                </c:pt>
                <c:pt idx="45">
                  <c:v>4797.9525305729558</c:v>
                </c:pt>
                <c:pt idx="46">
                  <c:v>4797.2390285347583</c:v>
                </c:pt>
                <c:pt idx="47">
                  <c:v>4808.0407407407411</c:v>
                </c:pt>
                <c:pt idx="48">
                  <c:v>4810.0668981481485</c:v>
                </c:pt>
                <c:pt idx="49">
                  <c:v>4810.0668981481485</c:v>
                </c:pt>
                <c:pt idx="50">
                  <c:v>4810.0668981481485</c:v>
                </c:pt>
                <c:pt idx="51">
                  <c:v>4810.0668981481485</c:v>
                </c:pt>
                <c:pt idx="52">
                  <c:v>4810.0668981481485</c:v>
                </c:pt>
                <c:pt idx="53">
                  <c:v>4810.0668981481485</c:v>
                </c:pt>
                <c:pt idx="54">
                  <c:v>4810.0668981481485</c:v>
                </c:pt>
                <c:pt idx="55">
                  <c:v>4810.0668981481485</c:v>
                </c:pt>
                <c:pt idx="56">
                  <c:v>4810.0668981481485</c:v>
                </c:pt>
                <c:pt idx="57">
                  <c:v>4804.0486390196475</c:v>
                </c:pt>
                <c:pt idx="58">
                  <c:v>4804.4453964183376</c:v>
                </c:pt>
                <c:pt idx="59">
                  <c:v>4804.3657033237814</c:v>
                </c:pt>
                <c:pt idx="60">
                  <c:v>4805.3746564355297</c:v>
                </c:pt>
                <c:pt idx="61">
                  <c:v>4805.3163460064943</c:v>
                </c:pt>
                <c:pt idx="62">
                  <c:v>4806.0285896060614</c:v>
                </c:pt>
                <c:pt idx="63">
                  <c:v>4806.8766836323239</c:v>
                </c:pt>
                <c:pt idx="64">
                  <c:v>4810.5787037037035</c:v>
                </c:pt>
                <c:pt idx="65">
                  <c:v>4810.5787037037035</c:v>
                </c:pt>
                <c:pt idx="66">
                  <c:v>4810.5787037037035</c:v>
                </c:pt>
                <c:pt idx="67">
                  <c:v>4810.5787037037035</c:v>
                </c:pt>
                <c:pt idx="68">
                  <c:v>4812.0900462962964</c:v>
                </c:pt>
                <c:pt idx="69">
                  <c:v>4814.6506944444436</c:v>
                </c:pt>
                <c:pt idx="70">
                  <c:v>4814.6506944444436</c:v>
                </c:pt>
                <c:pt idx="71">
                  <c:v>4814.6506944444436</c:v>
                </c:pt>
                <c:pt idx="72">
                  <c:v>4814.6506944444436</c:v>
                </c:pt>
                <c:pt idx="73">
                  <c:v>4814.6506944444436</c:v>
                </c:pt>
                <c:pt idx="74">
                  <c:v>4815.2581018518522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041-41C8-893E-C957E497033E}"/>
            </c:ext>
          </c:extLst>
        </c:ser>
        <c:ser>
          <c:idx val="7"/>
          <c:order val="7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Zone'!$N$125:$N$199</c:f>
              <c:numCache>
                <c:formatCode>0.00</c:formatCode>
                <c:ptCount val="75"/>
                <c:pt idx="0">
                  <c:v>4751.6171296296297</c:v>
                </c:pt>
                <c:pt idx="1">
                  <c:v>4751.6171296296297</c:v>
                </c:pt>
                <c:pt idx="2">
                  <c:v>4751.2812556831923</c:v>
                </c:pt>
                <c:pt idx="3">
                  <c:v>4750.3791719709798</c:v>
                </c:pt>
                <c:pt idx="4">
                  <c:v>4749.8705605062478</c:v>
                </c:pt>
                <c:pt idx="5">
                  <c:v>4748.562523139165</c:v>
                </c:pt>
                <c:pt idx="6">
                  <c:v>4746.7083549298877</c:v>
                </c:pt>
                <c:pt idx="7">
                  <c:v>4746.0111312678955</c:v>
                </c:pt>
                <c:pt idx="8">
                  <c:v>4745.4770558500359</c:v>
                </c:pt>
                <c:pt idx="9">
                  <c:v>4745.9952521267005</c:v>
                </c:pt>
                <c:pt idx="10">
                  <c:v>4745.9491898148153</c:v>
                </c:pt>
                <c:pt idx="11">
                  <c:v>4738.4509259259257</c:v>
                </c:pt>
                <c:pt idx="12">
                  <c:v>4738.1932870370365</c:v>
                </c:pt>
                <c:pt idx="13">
                  <c:v>4738.1504629629626</c:v>
                </c:pt>
                <c:pt idx="14">
                  <c:v>4738.6083333333327</c:v>
                </c:pt>
                <c:pt idx="15">
                  <c:v>4739.4562500000002</c:v>
                </c:pt>
                <c:pt idx="16">
                  <c:v>4740.7289351851859</c:v>
                </c:pt>
                <c:pt idx="17">
                  <c:v>4742.4201388888878</c:v>
                </c:pt>
                <c:pt idx="18">
                  <c:v>4744.4745370370374</c:v>
                </c:pt>
                <c:pt idx="19">
                  <c:v>4746.8923611111113</c:v>
                </c:pt>
                <c:pt idx="20">
                  <c:v>4751.9678240740741</c:v>
                </c:pt>
                <c:pt idx="21">
                  <c:v>4751.9678240740741</c:v>
                </c:pt>
                <c:pt idx="22">
                  <c:v>4751.9678240740741</c:v>
                </c:pt>
                <c:pt idx="23">
                  <c:v>4751.9678240740741</c:v>
                </c:pt>
                <c:pt idx="24">
                  <c:v>4751.9678240740741</c:v>
                </c:pt>
                <c:pt idx="25">
                  <c:v>4751.9678240740741</c:v>
                </c:pt>
                <c:pt idx="26">
                  <c:v>4751.9678240740741</c:v>
                </c:pt>
                <c:pt idx="27">
                  <c:v>4751.9678240740741</c:v>
                </c:pt>
                <c:pt idx="28">
                  <c:v>4751.9678240740741</c:v>
                </c:pt>
                <c:pt idx="29">
                  <c:v>4751.9678240740741</c:v>
                </c:pt>
                <c:pt idx="30">
                  <c:v>4751.9678240740741</c:v>
                </c:pt>
                <c:pt idx="31">
                  <c:v>4751.9678240740741</c:v>
                </c:pt>
                <c:pt idx="32">
                  <c:v>4751.9678240740741</c:v>
                </c:pt>
                <c:pt idx="33">
                  <c:v>4751.9678240740741</c:v>
                </c:pt>
                <c:pt idx="34">
                  <c:v>4751.9678240740741</c:v>
                </c:pt>
                <c:pt idx="35">
                  <c:v>4782.3127962777244</c:v>
                </c:pt>
                <c:pt idx="36">
                  <c:v>4783.8586098592095</c:v>
                </c:pt>
                <c:pt idx="37">
                  <c:v>4785.2347025352619</c:v>
                </c:pt>
                <c:pt idx="38">
                  <c:v>4786.7190556995774</c:v>
                </c:pt>
                <c:pt idx="39">
                  <c:v>4788.4211186529392</c:v>
                </c:pt>
                <c:pt idx="40">
                  <c:v>4790.0263774094101</c:v>
                </c:pt>
                <c:pt idx="41">
                  <c:v>4792.124618915449</c:v>
                </c:pt>
                <c:pt idx="42">
                  <c:v>4793.6518518518515</c:v>
                </c:pt>
                <c:pt idx="43">
                  <c:v>4793.6518518518515</c:v>
                </c:pt>
                <c:pt idx="44">
                  <c:v>4793.6518518518515</c:v>
                </c:pt>
                <c:pt idx="45">
                  <c:v>4792.5190972222226</c:v>
                </c:pt>
                <c:pt idx="46">
                  <c:v>4793.6518518518515</c:v>
                </c:pt>
                <c:pt idx="47">
                  <c:v>4793.9564266324414</c:v>
                </c:pt>
                <c:pt idx="48">
                  <c:v>4792.4759981902789</c:v>
                </c:pt>
                <c:pt idx="49">
                  <c:v>4792.0109316442604</c:v>
                </c:pt>
                <c:pt idx="50">
                  <c:v>4792.0768695346433</c:v>
                </c:pt>
                <c:pt idx="51">
                  <c:v>4792.6050782323337</c:v>
                </c:pt>
                <c:pt idx="52">
                  <c:v>4793.8647396835113</c:v>
                </c:pt>
                <c:pt idx="53">
                  <c:v>4795.2237570379439</c:v>
                </c:pt>
                <c:pt idx="54">
                  <c:v>4796.4521990740741</c:v>
                </c:pt>
                <c:pt idx="55">
                  <c:v>4795.9435185185193</c:v>
                </c:pt>
                <c:pt idx="56">
                  <c:v>4795.4392361111113</c:v>
                </c:pt>
                <c:pt idx="57">
                  <c:v>4799.1483796296297</c:v>
                </c:pt>
                <c:pt idx="58">
                  <c:v>4799.5643518518518</c:v>
                </c:pt>
                <c:pt idx="59">
                  <c:v>4800.6329861111117</c:v>
                </c:pt>
                <c:pt idx="60">
                  <c:v>4801.0892361111109</c:v>
                </c:pt>
                <c:pt idx="61">
                  <c:v>4801.1717592592595</c:v>
                </c:pt>
                <c:pt idx="62">
                  <c:v>4801.1717592592595</c:v>
                </c:pt>
                <c:pt idx="63">
                  <c:v>4801.1717592592595</c:v>
                </c:pt>
                <c:pt idx="64">
                  <c:v>4804.1643518518522</c:v>
                </c:pt>
                <c:pt idx="65">
                  <c:v>4804.7414351851858</c:v>
                </c:pt>
                <c:pt idx="66">
                  <c:v>4805.1906249999993</c:v>
                </c:pt>
                <c:pt idx="67">
                  <c:v>4805.5032407407407</c:v>
                </c:pt>
                <c:pt idx="68">
                  <c:v>4807.944791437526</c:v>
                </c:pt>
                <c:pt idx="69">
                  <c:v>4806.2484720083576</c:v>
                </c:pt>
                <c:pt idx="70">
                  <c:v>4806.5652405411338</c:v>
                </c:pt>
                <c:pt idx="71">
                  <c:v>4807.0608911717245</c:v>
                </c:pt>
                <c:pt idx="72">
                  <c:v>4807.5734984269429</c:v>
                </c:pt>
                <c:pt idx="73">
                  <c:v>4806.6185985318134</c:v>
                </c:pt>
                <c:pt idx="74">
                  <c:v>4805.3106919630254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041-41C8-893E-C957E4970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  <c:max val="4830"/>
          <c:min val="472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  <c:majorUnit val="1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u="sng" baseline="0"/>
              <a:t>NO SHADING:  A Defined </a:t>
            </a:r>
            <a:r>
              <a:rPr lang="en-US" sz="1800" b="1" u="sng"/>
              <a:t> "No</a:t>
            </a:r>
            <a:r>
              <a:rPr lang="en-US" sz="1800" b="1" u="sng" baseline="0"/>
              <a:t> Trade Zone" between the double lines.</a:t>
            </a:r>
            <a:r>
              <a:rPr lang="en-US" sz="1800" b="1" u="sng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781352282157821E-2"/>
          <c:y val="2.1444399219669313E-2"/>
          <c:w val="0.89283742224527263"/>
          <c:h val="0.89686875117143861"/>
        </c:manualLayout>
      </c:layout>
      <c:areaChart>
        <c:grouping val="stacked"/>
        <c:varyColors val="0"/>
        <c:ser>
          <c:idx val="2"/>
          <c:order val="2"/>
          <c:tx>
            <c:strRef>
              <c:f>'example No Trade Zone'!$K$7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numRef>
              <c:f>'example No Trade Zone'!$F$8:$F$69</c:f>
              <c:numCache>
                <c:formatCode>General</c:formatCode>
                <c:ptCount val="6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</c:numCache>
            </c:numRef>
          </c:cat>
          <c:val>
            <c:numRef>
              <c:f>'example No Trade Zone'!$K$162:$K$199</c:f>
              <c:numCache>
                <c:formatCode>0.00</c:formatCode>
                <c:ptCount val="38"/>
                <c:pt idx="0">
                  <c:v>4792.0062499999995</c:v>
                </c:pt>
                <c:pt idx="1">
                  <c:v>4793.8101851851852</c:v>
                </c:pt>
                <c:pt idx="2">
                  <c:v>4793.8101851851852</c:v>
                </c:pt>
                <c:pt idx="3">
                  <c:v>4795.5918981481473</c:v>
                </c:pt>
                <c:pt idx="4">
                  <c:v>4796.5092592592591</c:v>
                </c:pt>
                <c:pt idx="5">
                  <c:v>4798.4829776544193</c:v>
                </c:pt>
                <c:pt idx="6">
                  <c:v>4799.1674458107909</c:v>
                </c:pt>
                <c:pt idx="7">
                  <c:v>4799.8062827567383</c:v>
                </c:pt>
                <c:pt idx="8">
                  <c:v>4799.9525305729558</c:v>
                </c:pt>
                <c:pt idx="9">
                  <c:v>4799.2390285347583</c:v>
                </c:pt>
                <c:pt idx="10">
                  <c:v>4810.0407407407411</c:v>
                </c:pt>
                <c:pt idx="11">
                  <c:v>4812.0668981481485</c:v>
                </c:pt>
                <c:pt idx="12">
                  <c:v>4812.0668981481485</c:v>
                </c:pt>
                <c:pt idx="13">
                  <c:v>4812.0668981481485</c:v>
                </c:pt>
                <c:pt idx="14">
                  <c:v>4812.0668981481485</c:v>
                </c:pt>
                <c:pt idx="15">
                  <c:v>4812.0668981481485</c:v>
                </c:pt>
                <c:pt idx="16">
                  <c:v>4812.0668981481485</c:v>
                </c:pt>
                <c:pt idx="17">
                  <c:v>4812.0668981481485</c:v>
                </c:pt>
                <c:pt idx="18">
                  <c:v>4812.0668981481485</c:v>
                </c:pt>
                <c:pt idx="19">
                  <c:v>4812.0668981481485</c:v>
                </c:pt>
                <c:pt idx="20">
                  <c:v>4806.0486390196475</c:v>
                </c:pt>
                <c:pt idx="21">
                  <c:v>4806.4453964183376</c:v>
                </c:pt>
                <c:pt idx="22">
                  <c:v>4806.3657033237814</c:v>
                </c:pt>
                <c:pt idx="23">
                  <c:v>4807.3746564355297</c:v>
                </c:pt>
                <c:pt idx="24">
                  <c:v>4807.3163460064943</c:v>
                </c:pt>
                <c:pt idx="25">
                  <c:v>4808.0285896060614</c:v>
                </c:pt>
                <c:pt idx="26">
                  <c:v>4808.8766836323239</c:v>
                </c:pt>
                <c:pt idx="27">
                  <c:v>4812.5787037037035</c:v>
                </c:pt>
                <c:pt idx="28">
                  <c:v>4812.5787037037035</c:v>
                </c:pt>
                <c:pt idx="29">
                  <c:v>4812.5787037037035</c:v>
                </c:pt>
                <c:pt idx="30">
                  <c:v>4812.5787037037035</c:v>
                </c:pt>
                <c:pt idx="31">
                  <c:v>4814.0900462962964</c:v>
                </c:pt>
                <c:pt idx="32">
                  <c:v>4816.6506944444436</c:v>
                </c:pt>
                <c:pt idx="33">
                  <c:v>4816.6506944444436</c:v>
                </c:pt>
                <c:pt idx="34">
                  <c:v>4816.6506944444436</c:v>
                </c:pt>
                <c:pt idx="35">
                  <c:v>4816.6506944444436</c:v>
                </c:pt>
                <c:pt idx="36">
                  <c:v>4816.6506944444436</c:v>
                </c:pt>
                <c:pt idx="37">
                  <c:v>4817.2581018518522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14-4D8D-81AB-3DA2E067F4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0"/>
          <c:order val="0"/>
          <c:tx>
            <c:strRef>
              <c:f>'example No Trade Zone'!$I$7</c:f>
              <c:strCache>
                <c:ptCount val="1"/>
                <c:pt idx="0">
                  <c:v>upper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Zone'!$I$125:$I$199</c:f>
              <c:numCache>
                <c:formatCode>0.00</c:formatCode>
                <c:ptCount val="75"/>
                <c:pt idx="0">
                  <c:v>4760.4978009259266</c:v>
                </c:pt>
                <c:pt idx="1">
                  <c:v>4759.8101851851852</c:v>
                </c:pt>
                <c:pt idx="2">
                  <c:v>4755.6171296296297</c:v>
                </c:pt>
                <c:pt idx="3">
                  <c:v>4755.6171296296297</c:v>
                </c:pt>
                <c:pt idx="4">
                  <c:v>4755.6171296296297</c:v>
                </c:pt>
                <c:pt idx="5">
                  <c:v>4755.6171296296297</c:v>
                </c:pt>
                <c:pt idx="6">
                  <c:v>4755.6171296296297</c:v>
                </c:pt>
                <c:pt idx="7">
                  <c:v>4755.6171296296297</c:v>
                </c:pt>
                <c:pt idx="8">
                  <c:v>4755.6171296296297</c:v>
                </c:pt>
                <c:pt idx="9">
                  <c:v>4755.6171296296297</c:v>
                </c:pt>
                <c:pt idx="10">
                  <c:v>4755.6171296296297</c:v>
                </c:pt>
                <c:pt idx="11">
                  <c:v>4752.1004629629624</c:v>
                </c:pt>
                <c:pt idx="12">
                  <c:v>4752.7531768401977</c:v>
                </c:pt>
                <c:pt idx="13">
                  <c:v>4753.9529650508512</c:v>
                </c:pt>
                <c:pt idx="14">
                  <c:v>4755.3227673807942</c:v>
                </c:pt>
                <c:pt idx="15">
                  <c:v>4756.6679162220744</c:v>
                </c:pt>
                <c:pt idx="16">
                  <c:v>4758.2233884739362</c:v>
                </c:pt>
                <c:pt idx="17">
                  <c:v>4760.5251625756737</c:v>
                </c:pt>
                <c:pt idx="18">
                  <c:v>4763.0901517372959</c:v>
                </c:pt>
                <c:pt idx="19">
                  <c:v>4765.950808288143</c:v>
                </c:pt>
                <c:pt idx="20">
                  <c:v>4768.6374210689337</c:v>
                </c:pt>
                <c:pt idx="21">
                  <c:v>4768.7615929976719</c:v>
                </c:pt>
                <c:pt idx="22">
                  <c:v>4769.9608201311603</c:v>
                </c:pt>
                <c:pt idx="23">
                  <c:v>4771.0800987890825</c:v>
                </c:pt>
                <c:pt idx="24">
                  <c:v>4773.5167824074069</c:v>
                </c:pt>
                <c:pt idx="25">
                  <c:v>4777.8697916666661</c:v>
                </c:pt>
                <c:pt idx="26">
                  <c:v>4779.1659722222221</c:v>
                </c:pt>
                <c:pt idx="27">
                  <c:v>4777.1291666666666</c:v>
                </c:pt>
                <c:pt idx="28">
                  <c:v>4777.8866097792788</c:v>
                </c:pt>
                <c:pt idx="29">
                  <c:v>4778.9921296296297</c:v>
                </c:pt>
                <c:pt idx="30">
                  <c:v>4779.4766203703712</c:v>
                </c:pt>
                <c:pt idx="31">
                  <c:v>4780.7154391805452</c:v>
                </c:pt>
                <c:pt idx="32">
                  <c:v>4782.0177432351757</c:v>
                </c:pt>
                <c:pt idx="33">
                  <c:v>4783.8998936861635</c:v>
                </c:pt>
                <c:pt idx="34">
                  <c:v>4784.6565674404192</c:v>
                </c:pt>
                <c:pt idx="35">
                  <c:v>4791.2930555555549</c:v>
                </c:pt>
                <c:pt idx="36">
                  <c:v>4792.0062499999995</c:v>
                </c:pt>
                <c:pt idx="37">
                  <c:v>4792.0062499999995</c:v>
                </c:pt>
                <c:pt idx="38">
                  <c:v>4793.8101851851852</c:v>
                </c:pt>
                <c:pt idx="39">
                  <c:v>4793.8101851851852</c:v>
                </c:pt>
                <c:pt idx="40">
                  <c:v>4795.5918981481473</c:v>
                </c:pt>
                <c:pt idx="41">
                  <c:v>4796.5092592592591</c:v>
                </c:pt>
                <c:pt idx="42">
                  <c:v>4798.4829776544193</c:v>
                </c:pt>
                <c:pt idx="43">
                  <c:v>4799.1674458107909</c:v>
                </c:pt>
                <c:pt idx="44">
                  <c:v>4799.8062827567383</c:v>
                </c:pt>
                <c:pt idx="45">
                  <c:v>4799.9525305729558</c:v>
                </c:pt>
                <c:pt idx="46">
                  <c:v>4799.2390285347583</c:v>
                </c:pt>
                <c:pt idx="47">
                  <c:v>4810.0407407407411</c:v>
                </c:pt>
                <c:pt idx="48">
                  <c:v>4812.0668981481485</c:v>
                </c:pt>
                <c:pt idx="49">
                  <c:v>4812.0668981481485</c:v>
                </c:pt>
                <c:pt idx="50">
                  <c:v>4812.0668981481485</c:v>
                </c:pt>
                <c:pt idx="51">
                  <c:v>4812.0668981481485</c:v>
                </c:pt>
                <c:pt idx="52">
                  <c:v>4812.0668981481485</c:v>
                </c:pt>
                <c:pt idx="53">
                  <c:v>4812.0668981481485</c:v>
                </c:pt>
                <c:pt idx="54">
                  <c:v>4812.0668981481485</c:v>
                </c:pt>
                <c:pt idx="55">
                  <c:v>4812.0668981481485</c:v>
                </c:pt>
                <c:pt idx="56">
                  <c:v>4812.0668981481485</c:v>
                </c:pt>
                <c:pt idx="57">
                  <c:v>4806.0486390196475</c:v>
                </c:pt>
                <c:pt idx="58">
                  <c:v>4806.4453964183376</c:v>
                </c:pt>
                <c:pt idx="59">
                  <c:v>4806.3657033237814</c:v>
                </c:pt>
                <c:pt idx="60">
                  <c:v>4807.3746564355297</c:v>
                </c:pt>
                <c:pt idx="61">
                  <c:v>4807.3163460064943</c:v>
                </c:pt>
                <c:pt idx="62">
                  <c:v>4808.0285896060614</c:v>
                </c:pt>
                <c:pt idx="63">
                  <c:v>4808.8766836323239</c:v>
                </c:pt>
                <c:pt idx="64">
                  <c:v>4812.5787037037035</c:v>
                </c:pt>
                <c:pt idx="65">
                  <c:v>4812.5787037037035</c:v>
                </c:pt>
                <c:pt idx="66">
                  <c:v>4812.5787037037035</c:v>
                </c:pt>
                <c:pt idx="67">
                  <c:v>4812.5787037037035</c:v>
                </c:pt>
                <c:pt idx="68">
                  <c:v>4814.0900462962964</c:v>
                </c:pt>
                <c:pt idx="69">
                  <c:v>4816.6506944444436</c:v>
                </c:pt>
                <c:pt idx="70">
                  <c:v>4816.6506944444436</c:v>
                </c:pt>
                <c:pt idx="71">
                  <c:v>4816.6506944444436</c:v>
                </c:pt>
                <c:pt idx="72">
                  <c:v>4816.6506944444436</c:v>
                </c:pt>
                <c:pt idx="73">
                  <c:v>4816.6506944444436</c:v>
                </c:pt>
                <c:pt idx="74">
                  <c:v>4817.2581018518522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314-4D8D-81AB-3DA2E067F442}"/>
            </c:ext>
          </c:extLst>
        </c:ser>
        <c:ser>
          <c:idx val="1"/>
          <c:order val="1"/>
          <c:tx>
            <c:strRef>
              <c:f>'example No Trade Zone'!$J$7</c:f>
              <c:strCache>
                <c:ptCount val="1"/>
                <c:pt idx="0">
                  <c:v>lower Band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Zone'!$J$125:$J$199</c:f>
              <c:numCache>
                <c:formatCode>0.00</c:formatCode>
                <c:ptCount val="75"/>
                <c:pt idx="0">
                  <c:v>4749.6171296296297</c:v>
                </c:pt>
                <c:pt idx="1">
                  <c:v>4749.6171296296297</c:v>
                </c:pt>
                <c:pt idx="2">
                  <c:v>4749.2812556831923</c:v>
                </c:pt>
                <c:pt idx="3">
                  <c:v>4748.3791719709798</c:v>
                </c:pt>
                <c:pt idx="4">
                  <c:v>4747.8705605062478</c:v>
                </c:pt>
                <c:pt idx="5">
                  <c:v>4746.562523139165</c:v>
                </c:pt>
                <c:pt idx="6">
                  <c:v>4744.7083549298877</c:v>
                </c:pt>
                <c:pt idx="7">
                  <c:v>4744.0111312678955</c:v>
                </c:pt>
                <c:pt idx="8">
                  <c:v>4743.4770558500359</c:v>
                </c:pt>
                <c:pt idx="9">
                  <c:v>4743.9952521267005</c:v>
                </c:pt>
                <c:pt idx="10">
                  <c:v>4743.9491898148153</c:v>
                </c:pt>
                <c:pt idx="11">
                  <c:v>4736.4509259259257</c:v>
                </c:pt>
                <c:pt idx="12">
                  <c:v>4736.1932870370365</c:v>
                </c:pt>
                <c:pt idx="13">
                  <c:v>4736.1504629629626</c:v>
                </c:pt>
                <c:pt idx="14">
                  <c:v>4736.6083333333327</c:v>
                </c:pt>
                <c:pt idx="15">
                  <c:v>4737.4562500000002</c:v>
                </c:pt>
                <c:pt idx="16">
                  <c:v>4738.7289351851859</c:v>
                </c:pt>
                <c:pt idx="17">
                  <c:v>4740.4201388888878</c:v>
                </c:pt>
                <c:pt idx="18">
                  <c:v>4742.4745370370374</c:v>
                </c:pt>
                <c:pt idx="19">
                  <c:v>4744.8923611111113</c:v>
                </c:pt>
                <c:pt idx="20">
                  <c:v>4749.9678240740741</c:v>
                </c:pt>
                <c:pt idx="21">
                  <c:v>4749.9678240740741</c:v>
                </c:pt>
                <c:pt idx="22">
                  <c:v>4749.9678240740741</c:v>
                </c:pt>
                <c:pt idx="23">
                  <c:v>4749.9678240740741</c:v>
                </c:pt>
                <c:pt idx="24">
                  <c:v>4749.9678240740741</c:v>
                </c:pt>
                <c:pt idx="25">
                  <c:v>4749.9678240740741</c:v>
                </c:pt>
                <c:pt idx="26">
                  <c:v>4749.9678240740741</c:v>
                </c:pt>
                <c:pt idx="27">
                  <c:v>4749.9678240740741</c:v>
                </c:pt>
                <c:pt idx="28">
                  <c:v>4749.9678240740741</c:v>
                </c:pt>
                <c:pt idx="29">
                  <c:v>4749.9678240740741</c:v>
                </c:pt>
                <c:pt idx="30">
                  <c:v>4749.9678240740741</c:v>
                </c:pt>
                <c:pt idx="31">
                  <c:v>4749.9678240740741</c:v>
                </c:pt>
                <c:pt idx="32">
                  <c:v>4749.9678240740741</c:v>
                </c:pt>
                <c:pt idx="33">
                  <c:v>4749.9678240740741</c:v>
                </c:pt>
                <c:pt idx="34">
                  <c:v>4749.9678240740741</c:v>
                </c:pt>
                <c:pt idx="35">
                  <c:v>4780.3127962777244</c:v>
                </c:pt>
                <c:pt idx="36">
                  <c:v>4781.8586098592095</c:v>
                </c:pt>
                <c:pt idx="37">
                  <c:v>4783.2347025352619</c:v>
                </c:pt>
                <c:pt idx="38">
                  <c:v>4784.7190556995774</c:v>
                </c:pt>
                <c:pt idx="39">
                  <c:v>4786.4211186529392</c:v>
                </c:pt>
                <c:pt idx="40">
                  <c:v>4788.0263774094101</c:v>
                </c:pt>
                <c:pt idx="41">
                  <c:v>4790.124618915449</c:v>
                </c:pt>
                <c:pt idx="42">
                  <c:v>4791.6518518518515</c:v>
                </c:pt>
                <c:pt idx="43">
                  <c:v>4791.6518518518515</c:v>
                </c:pt>
                <c:pt idx="44">
                  <c:v>4791.6518518518515</c:v>
                </c:pt>
                <c:pt idx="45">
                  <c:v>4790.5190972222226</c:v>
                </c:pt>
                <c:pt idx="46">
                  <c:v>4791.6518518518515</c:v>
                </c:pt>
                <c:pt idx="47">
                  <c:v>4791.9564266324414</c:v>
                </c:pt>
                <c:pt idx="48">
                  <c:v>4790.4759981902789</c:v>
                </c:pt>
                <c:pt idx="49">
                  <c:v>4790.0109316442604</c:v>
                </c:pt>
                <c:pt idx="50">
                  <c:v>4790.0768695346433</c:v>
                </c:pt>
                <c:pt idx="51">
                  <c:v>4790.6050782323337</c:v>
                </c:pt>
                <c:pt idx="52">
                  <c:v>4791.8647396835113</c:v>
                </c:pt>
                <c:pt idx="53">
                  <c:v>4793.2237570379439</c:v>
                </c:pt>
                <c:pt idx="54">
                  <c:v>4794.4521990740741</c:v>
                </c:pt>
                <c:pt idx="55">
                  <c:v>4793.9435185185193</c:v>
                </c:pt>
                <c:pt idx="56">
                  <c:v>4793.4392361111113</c:v>
                </c:pt>
                <c:pt idx="57">
                  <c:v>4797.1483796296297</c:v>
                </c:pt>
                <c:pt idx="58">
                  <c:v>4797.5643518518518</c:v>
                </c:pt>
                <c:pt idx="59">
                  <c:v>4798.6329861111117</c:v>
                </c:pt>
                <c:pt idx="60">
                  <c:v>4799.0892361111109</c:v>
                </c:pt>
                <c:pt idx="61">
                  <c:v>4799.1717592592595</c:v>
                </c:pt>
                <c:pt idx="62">
                  <c:v>4799.1717592592595</c:v>
                </c:pt>
                <c:pt idx="63">
                  <c:v>4799.1717592592595</c:v>
                </c:pt>
                <c:pt idx="64">
                  <c:v>4802.1643518518522</c:v>
                </c:pt>
                <c:pt idx="65">
                  <c:v>4802.7414351851858</c:v>
                </c:pt>
                <c:pt idx="66">
                  <c:v>4803.1906249999993</c:v>
                </c:pt>
                <c:pt idx="67">
                  <c:v>4803.5032407407407</c:v>
                </c:pt>
                <c:pt idx="68">
                  <c:v>4805.944791437526</c:v>
                </c:pt>
                <c:pt idx="69">
                  <c:v>4804.2484720083576</c:v>
                </c:pt>
                <c:pt idx="70">
                  <c:v>4804.5652405411338</c:v>
                </c:pt>
                <c:pt idx="71">
                  <c:v>4805.0608911717245</c:v>
                </c:pt>
                <c:pt idx="72">
                  <c:v>4805.5734984269429</c:v>
                </c:pt>
                <c:pt idx="73">
                  <c:v>4804.6185985318134</c:v>
                </c:pt>
                <c:pt idx="74">
                  <c:v>4803.3106919630254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314-4D8D-81AB-3DA2E067F442}"/>
            </c:ext>
          </c:extLst>
        </c:ser>
        <c:ser>
          <c:idx val="4"/>
          <c:order val="3"/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6350">
                <a:solidFill>
                  <a:schemeClr val="tx1"/>
                </a:solidFill>
              </a:ln>
              <a:effectLst/>
            </c:spPr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Zone'!$E$125:$E$199</c:f>
              <c:numCache>
                <c:formatCode>0.00</c:formatCode>
                <c:ptCount val="75"/>
                <c:pt idx="0">
                  <c:v>4742.5</c:v>
                </c:pt>
                <c:pt idx="1">
                  <c:v>4730</c:v>
                </c:pt>
                <c:pt idx="2">
                  <c:v>4730.75</c:v>
                </c:pt>
                <c:pt idx="3">
                  <c:v>4737</c:v>
                </c:pt>
                <c:pt idx="4">
                  <c:v>4742.5</c:v>
                </c:pt>
                <c:pt idx="5">
                  <c:v>4733</c:v>
                </c:pt>
                <c:pt idx="6">
                  <c:v>4724.5</c:v>
                </c:pt>
                <c:pt idx="7">
                  <c:v>4736.75</c:v>
                </c:pt>
                <c:pt idx="8">
                  <c:v>4737</c:v>
                </c:pt>
                <c:pt idx="9">
                  <c:v>4754</c:v>
                </c:pt>
                <c:pt idx="10">
                  <c:v>4757.75</c:v>
                </c:pt>
                <c:pt idx="11">
                  <c:v>4757.75</c:v>
                </c:pt>
                <c:pt idx="12">
                  <c:v>4760.75</c:v>
                </c:pt>
                <c:pt idx="13">
                  <c:v>4762.25</c:v>
                </c:pt>
                <c:pt idx="14">
                  <c:v>4770</c:v>
                </c:pt>
                <c:pt idx="15">
                  <c:v>4770.5</c:v>
                </c:pt>
                <c:pt idx="16">
                  <c:v>4776.5</c:v>
                </c:pt>
                <c:pt idx="17">
                  <c:v>4788.5</c:v>
                </c:pt>
                <c:pt idx="18">
                  <c:v>4794</c:v>
                </c:pt>
                <c:pt idx="19">
                  <c:v>4801.5</c:v>
                </c:pt>
                <c:pt idx="20">
                  <c:v>4800</c:v>
                </c:pt>
                <c:pt idx="21">
                  <c:v>4772</c:v>
                </c:pt>
                <c:pt idx="22">
                  <c:v>4781.75</c:v>
                </c:pt>
                <c:pt idx="23">
                  <c:v>4781.75</c:v>
                </c:pt>
                <c:pt idx="24">
                  <c:v>4788.5</c:v>
                </c:pt>
                <c:pt idx="25">
                  <c:v>4796.75</c:v>
                </c:pt>
                <c:pt idx="26">
                  <c:v>4798.25</c:v>
                </c:pt>
                <c:pt idx="27">
                  <c:v>4787</c:v>
                </c:pt>
                <c:pt idx="28">
                  <c:v>4787</c:v>
                </c:pt>
                <c:pt idx="29">
                  <c:v>4789.5</c:v>
                </c:pt>
                <c:pt idx="30">
                  <c:v>4792</c:v>
                </c:pt>
                <c:pt idx="31">
                  <c:v>4794.25</c:v>
                </c:pt>
                <c:pt idx="32">
                  <c:v>4792</c:v>
                </c:pt>
                <c:pt idx="33">
                  <c:v>4795.25</c:v>
                </c:pt>
                <c:pt idx="34">
                  <c:v>4802.5</c:v>
                </c:pt>
                <c:pt idx="35">
                  <c:v>4800.5</c:v>
                </c:pt>
                <c:pt idx="36">
                  <c:v>4802</c:v>
                </c:pt>
                <c:pt idx="37">
                  <c:v>4805</c:v>
                </c:pt>
                <c:pt idx="38">
                  <c:v>4807.5</c:v>
                </c:pt>
                <c:pt idx="39">
                  <c:v>4810.25</c:v>
                </c:pt>
                <c:pt idx="40">
                  <c:v>4812.5</c:v>
                </c:pt>
                <c:pt idx="41">
                  <c:v>4821.5</c:v>
                </c:pt>
                <c:pt idx="42">
                  <c:v>4821.25</c:v>
                </c:pt>
                <c:pt idx="43">
                  <c:v>4816.5</c:v>
                </c:pt>
                <c:pt idx="44">
                  <c:v>4819.5</c:v>
                </c:pt>
                <c:pt idx="45">
                  <c:v>4800.75</c:v>
                </c:pt>
                <c:pt idx="46">
                  <c:v>4802</c:v>
                </c:pt>
                <c:pt idx="47">
                  <c:v>4777.75</c:v>
                </c:pt>
                <c:pt idx="48">
                  <c:v>4783.5</c:v>
                </c:pt>
                <c:pt idx="49">
                  <c:v>4783.75</c:v>
                </c:pt>
                <c:pt idx="50">
                  <c:v>4790</c:v>
                </c:pt>
                <c:pt idx="51">
                  <c:v>4799</c:v>
                </c:pt>
                <c:pt idx="52">
                  <c:v>4804.25</c:v>
                </c:pt>
                <c:pt idx="53">
                  <c:v>4811.5</c:v>
                </c:pt>
                <c:pt idx="54">
                  <c:v>4808.5</c:v>
                </c:pt>
                <c:pt idx="55">
                  <c:v>4812.5</c:v>
                </c:pt>
                <c:pt idx="56">
                  <c:v>4814</c:v>
                </c:pt>
                <c:pt idx="57">
                  <c:v>4816.75</c:v>
                </c:pt>
                <c:pt idx="58">
                  <c:v>4811.5</c:v>
                </c:pt>
                <c:pt idx="59">
                  <c:v>4814.75</c:v>
                </c:pt>
                <c:pt idx="60">
                  <c:v>4807</c:v>
                </c:pt>
                <c:pt idx="61">
                  <c:v>4809</c:v>
                </c:pt>
                <c:pt idx="62">
                  <c:v>4811.5</c:v>
                </c:pt>
                <c:pt idx="63">
                  <c:v>4816.5</c:v>
                </c:pt>
                <c:pt idx="64">
                  <c:v>4821.5</c:v>
                </c:pt>
                <c:pt idx="65">
                  <c:v>4814.25</c:v>
                </c:pt>
                <c:pt idx="66">
                  <c:v>4811</c:v>
                </c:pt>
                <c:pt idx="67">
                  <c:v>4817.5</c:v>
                </c:pt>
                <c:pt idx="68">
                  <c:v>4813.5</c:v>
                </c:pt>
                <c:pt idx="69">
                  <c:v>4791.75</c:v>
                </c:pt>
                <c:pt idx="70">
                  <c:v>4810.75</c:v>
                </c:pt>
                <c:pt idx="71">
                  <c:v>4805</c:v>
                </c:pt>
                <c:pt idx="72">
                  <c:v>4806.5</c:v>
                </c:pt>
                <c:pt idx="73">
                  <c:v>4798.25</c:v>
                </c:pt>
                <c:pt idx="74">
                  <c:v>4788.5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314-4D8D-81AB-3DA2E067F442}"/>
            </c:ext>
          </c:extLst>
        </c:ser>
        <c:ser>
          <c:idx val="5"/>
          <c:order val="4"/>
          <c:spPr>
            <a:ln w="25400" cap="rnd">
              <a:solidFill>
                <a:srgbClr val="FF6600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Zone'!$H$125:$H$199</c:f>
              <c:numCache>
                <c:formatCode>0.00</c:formatCode>
                <c:ptCount val="75"/>
                <c:pt idx="0">
                  <c:v>4760.3924768518518</c:v>
                </c:pt>
                <c:pt idx="1">
                  <c:v>4754.0689814814814</c:v>
                </c:pt>
                <c:pt idx="2">
                  <c:v>4753.8501157407409</c:v>
                </c:pt>
                <c:pt idx="3">
                  <c:v>4753.4638888888885</c:v>
                </c:pt>
                <c:pt idx="4">
                  <c:v>4752.6171296296297</c:v>
                </c:pt>
                <c:pt idx="5">
                  <c:v>4752.6171296296297</c:v>
                </c:pt>
                <c:pt idx="6">
                  <c:v>4752.6171296296297</c:v>
                </c:pt>
                <c:pt idx="7">
                  <c:v>4752.6171296296297</c:v>
                </c:pt>
                <c:pt idx="8">
                  <c:v>4752.6171296296297</c:v>
                </c:pt>
                <c:pt idx="9">
                  <c:v>4752.6171296296297</c:v>
                </c:pt>
                <c:pt idx="10">
                  <c:v>4752.6171296296297</c:v>
                </c:pt>
                <c:pt idx="11">
                  <c:v>4746.0340277777777</c:v>
                </c:pt>
                <c:pt idx="12">
                  <c:v>4745.9052083333336</c:v>
                </c:pt>
                <c:pt idx="13">
                  <c:v>4745.8837962962962</c:v>
                </c:pt>
                <c:pt idx="14">
                  <c:v>4745.8837962962962</c:v>
                </c:pt>
                <c:pt idx="15">
                  <c:v>4745.8837962962962</c:v>
                </c:pt>
                <c:pt idx="16">
                  <c:v>4745.8837962962962</c:v>
                </c:pt>
                <c:pt idx="17">
                  <c:v>4745.8837962962962</c:v>
                </c:pt>
                <c:pt idx="18">
                  <c:v>4745.8837962962962</c:v>
                </c:pt>
                <c:pt idx="19">
                  <c:v>4743.5214120370365</c:v>
                </c:pt>
                <c:pt idx="20">
                  <c:v>4746.0591435185179</c:v>
                </c:pt>
                <c:pt idx="21">
                  <c:v>4746.0591435185179</c:v>
                </c:pt>
                <c:pt idx="22">
                  <c:v>4746.2880787037029</c:v>
                </c:pt>
                <c:pt idx="23">
                  <c:v>4746.7120370370376</c:v>
                </c:pt>
                <c:pt idx="24">
                  <c:v>4747.3483796296296</c:v>
                </c:pt>
                <c:pt idx="25">
                  <c:v>4748.1939814814814</c:v>
                </c:pt>
                <c:pt idx="26">
                  <c:v>4749.2211805555562</c:v>
                </c:pt>
                <c:pt idx="27">
                  <c:v>4750.4300925925927</c:v>
                </c:pt>
                <c:pt idx="28">
                  <c:v>4752.9678240740741</c:v>
                </c:pt>
                <c:pt idx="29">
                  <c:v>4752.9678240740741</c:v>
                </c:pt>
                <c:pt idx="30">
                  <c:v>4752.9678240740741</c:v>
                </c:pt>
                <c:pt idx="31">
                  <c:v>4752.9678240740741</c:v>
                </c:pt>
                <c:pt idx="32">
                  <c:v>4752.9678240740741</c:v>
                </c:pt>
                <c:pt idx="33">
                  <c:v>4752.9678240740741</c:v>
                </c:pt>
                <c:pt idx="34">
                  <c:v>4752.9678240740741</c:v>
                </c:pt>
                <c:pt idx="35">
                  <c:v>4770.630439814815</c:v>
                </c:pt>
                <c:pt idx="36">
                  <c:v>4770.9870370370372</c:v>
                </c:pt>
                <c:pt idx="37">
                  <c:v>4770.9870370370372</c:v>
                </c:pt>
                <c:pt idx="38">
                  <c:v>4771.8890046296292</c:v>
                </c:pt>
                <c:pt idx="39">
                  <c:v>4771.8890046296292</c:v>
                </c:pt>
                <c:pt idx="40">
                  <c:v>4772.7798611111102</c:v>
                </c:pt>
                <c:pt idx="41">
                  <c:v>4773.2385416666666</c:v>
                </c:pt>
                <c:pt idx="42">
                  <c:v>4773.8098379629628</c:v>
                </c:pt>
                <c:pt idx="43">
                  <c:v>4791.4724537037036</c:v>
                </c:pt>
                <c:pt idx="44">
                  <c:v>4791.8290509259259</c:v>
                </c:pt>
                <c:pt idx="45">
                  <c:v>4791.8290509259259</c:v>
                </c:pt>
                <c:pt idx="46">
                  <c:v>4792.7310185185179</c:v>
                </c:pt>
                <c:pt idx="47">
                  <c:v>4798.9254629629631</c:v>
                </c:pt>
                <c:pt idx="48">
                  <c:v>4800.8293981481474</c:v>
                </c:pt>
                <c:pt idx="49">
                  <c:v>4801.2880787037038</c:v>
                </c:pt>
                <c:pt idx="50">
                  <c:v>4801.859375</c:v>
                </c:pt>
                <c:pt idx="51">
                  <c:v>4801.859375</c:v>
                </c:pt>
                <c:pt idx="52">
                  <c:v>4801.859375</c:v>
                </c:pt>
                <c:pt idx="53">
                  <c:v>4801.859375</c:v>
                </c:pt>
                <c:pt idx="54">
                  <c:v>4801.859375</c:v>
                </c:pt>
                <c:pt idx="55">
                  <c:v>4808.0538194444453</c:v>
                </c:pt>
                <c:pt idx="56">
                  <c:v>4809.0668981481485</c:v>
                </c:pt>
                <c:pt idx="57">
                  <c:v>4805.619328703704</c:v>
                </c:pt>
                <c:pt idx="58">
                  <c:v>4805.619328703704</c:v>
                </c:pt>
                <c:pt idx="59">
                  <c:v>4805.619328703704</c:v>
                </c:pt>
                <c:pt idx="60">
                  <c:v>4805.619328703704</c:v>
                </c:pt>
                <c:pt idx="61">
                  <c:v>4805.619328703704</c:v>
                </c:pt>
                <c:pt idx="62">
                  <c:v>4805.619328703704</c:v>
                </c:pt>
                <c:pt idx="63">
                  <c:v>4805.619328703704</c:v>
                </c:pt>
                <c:pt idx="64">
                  <c:v>4805.875231481481</c:v>
                </c:pt>
                <c:pt idx="65">
                  <c:v>4805.875231481481</c:v>
                </c:pt>
                <c:pt idx="66">
                  <c:v>4805.875231481481</c:v>
                </c:pt>
                <c:pt idx="67">
                  <c:v>4805.875231481481</c:v>
                </c:pt>
                <c:pt idx="68">
                  <c:v>4805.875231481481</c:v>
                </c:pt>
                <c:pt idx="69">
                  <c:v>4807.9112268518511</c:v>
                </c:pt>
                <c:pt idx="70">
                  <c:v>4807.9112268518511</c:v>
                </c:pt>
                <c:pt idx="71">
                  <c:v>4807.9112268518511</c:v>
                </c:pt>
                <c:pt idx="72">
                  <c:v>4811.6146990740735</c:v>
                </c:pt>
                <c:pt idx="73">
                  <c:v>4811.6146990740735</c:v>
                </c:pt>
                <c:pt idx="74">
                  <c:v>4811.9184027777774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314-4D8D-81AB-3DA2E067F442}"/>
            </c:ext>
          </c:extLst>
        </c:ser>
        <c:ser>
          <c:idx val="6"/>
          <c:order val="5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Zone'!$M$125:$M$199</c:f>
              <c:numCache>
                <c:formatCode>0.00</c:formatCode>
                <c:ptCount val="75"/>
                <c:pt idx="0">
                  <c:v>4758.4978009259266</c:v>
                </c:pt>
                <c:pt idx="1">
                  <c:v>4757.8101851851852</c:v>
                </c:pt>
                <c:pt idx="2">
                  <c:v>4753.6171296296297</c:v>
                </c:pt>
                <c:pt idx="3">
                  <c:v>4753.6171296296297</c:v>
                </c:pt>
                <c:pt idx="4">
                  <c:v>4753.6171296296297</c:v>
                </c:pt>
                <c:pt idx="5">
                  <c:v>4753.6171296296297</c:v>
                </c:pt>
                <c:pt idx="6">
                  <c:v>4753.6171296296297</c:v>
                </c:pt>
                <c:pt idx="7">
                  <c:v>4753.6171296296297</c:v>
                </c:pt>
                <c:pt idx="8">
                  <c:v>4753.6171296296297</c:v>
                </c:pt>
                <c:pt idx="9">
                  <c:v>4753.6171296296297</c:v>
                </c:pt>
                <c:pt idx="10">
                  <c:v>4753.6171296296297</c:v>
                </c:pt>
                <c:pt idx="11">
                  <c:v>4750.1004629629624</c:v>
                </c:pt>
                <c:pt idx="12">
                  <c:v>4750.7531768401977</c:v>
                </c:pt>
                <c:pt idx="13">
                  <c:v>4751.9529650508512</c:v>
                </c:pt>
                <c:pt idx="14">
                  <c:v>4753.3227673807942</c:v>
                </c:pt>
                <c:pt idx="15">
                  <c:v>4754.6679162220744</c:v>
                </c:pt>
                <c:pt idx="16">
                  <c:v>4756.2233884739362</c:v>
                </c:pt>
                <c:pt idx="17">
                  <c:v>4758.5251625756737</c:v>
                </c:pt>
                <c:pt idx="18">
                  <c:v>4761.0901517372959</c:v>
                </c:pt>
                <c:pt idx="19">
                  <c:v>4763.950808288143</c:v>
                </c:pt>
                <c:pt idx="20">
                  <c:v>4766.6374210689337</c:v>
                </c:pt>
                <c:pt idx="21">
                  <c:v>4766.7615929976719</c:v>
                </c:pt>
                <c:pt idx="22">
                  <c:v>4767.9608201311603</c:v>
                </c:pt>
                <c:pt idx="23">
                  <c:v>4769.0800987890825</c:v>
                </c:pt>
                <c:pt idx="24">
                  <c:v>4771.5167824074069</c:v>
                </c:pt>
                <c:pt idx="25">
                  <c:v>4775.8697916666661</c:v>
                </c:pt>
                <c:pt idx="26">
                  <c:v>4777.1659722222221</c:v>
                </c:pt>
                <c:pt idx="27">
                  <c:v>4775.1291666666666</c:v>
                </c:pt>
                <c:pt idx="28">
                  <c:v>4775.8866097792788</c:v>
                </c:pt>
                <c:pt idx="29">
                  <c:v>4776.9921296296297</c:v>
                </c:pt>
                <c:pt idx="30">
                  <c:v>4777.4766203703712</c:v>
                </c:pt>
                <c:pt idx="31">
                  <c:v>4778.7154391805452</c:v>
                </c:pt>
                <c:pt idx="32">
                  <c:v>4780.0177432351757</c:v>
                </c:pt>
                <c:pt idx="33">
                  <c:v>4781.8998936861635</c:v>
                </c:pt>
                <c:pt idx="34">
                  <c:v>4782.6565674404192</c:v>
                </c:pt>
                <c:pt idx="35">
                  <c:v>4789.2930555555549</c:v>
                </c:pt>
                <c:pt idx="36">
                  <c:v>4790.0062499999995</c:v>
                </c:pt>
                <c:pt idx="37">
                  <c:v>4790.0062499999995</c:v>
                </c:pt>
                <c:pt idx="38">
                  <c:v>4791.8101851851852</c:v>
                </c:pt>
                <c:pt idx="39">
                  <c:v>4791.8101851851852</c:v>
                </c:pt>
                <c:pt idx="40">
                  <c:v>4793.5918981481473</c:v>
                </c:pt>
                <c:pt idx="41">
                  <c:v>4794.5092592592591</c:v>
                </c:pt>
                <c:pt idx="42">
                  <c:v>4796.4829776544193</c:v>
                </c:pt>
                <c:pt idx="43">
                  <c:v>4797.1674458107909</c:v>
                </c:pt>
                <c:pt idx="44">
                  <c:v>4797.8062827567383</c:v>
                </c:pt>
                <c:pt idx="45">
                  <c:v>4797.9525305729558</c:v>
                </c:pt>
                <c:pt idx="46">
                  <c:v>4797.2390285347583</c:v>
                </c:pt>
                <c:pt idx="47">
                  <c:v>4808.0407407407411</c:v>
                </c:pt>
                <c:pt idx="48">
                  <c:v>4810.0668981481485</c:v>
                </c:pt>
                <c:pt idx="49">
                  <c:v>4810.0668981481485</c:v>
                </c:pt>
                <c:pt idx="50">
                  <c:v>4810.0668981481485</c:v>
                </c:pt>
                <c:pt idx="51">
                  <c:v>4810.0668981481485</c:v>
                </c:pt>
                <c:pt idx="52">
                  <c:v>4810.0668981481485</c:v>
                </c:pt>
                <c:pt idx="53">
                  <c:v>4810.0668981481485</c:v>
                </c:pt>
                <c:pt idx="54">
                  <c:v>4810.0668981481485</c:v>
                </c:pt>
                <c:pt idx="55">
                  <c:v>4810.0668981481485</c:v>
                </c:pt>
                <c:pt idx="56">
                  <c:v>4810.0668981481485</c:v>
                </c:pt>
                <c:pt idx="57">
                  <c:v>4804.0486390196475</c:v>
                </c:pt>
                <c:pt idx="58">
                  <c:v>4804.4453964183376</c:v>
                </c:pt>
                <c:pt idx="59">
                  <c:v>4804.3657033237814</c:v>
                </c:pt>
                <c:pt idx="60">
                  <c:v>4805.3746564355297</c:v>
                </c:pt>
                <c:pt idx="61">
                  <c:v>4805.3163460064943</c:v>
                </c:pt>
                <c:pt idx="62">
                  <c:v>4806.0285896060614</c:v>
                </c:pt>
                <c:pt idx="63">
                  <c:v>4806.8766836323239</c:v>
                </c:pt>
                <c:pt idx="64">
                  <c:v>4810.5787037037035</c:v>
                </c:pt>
                <c:pt idx="65">
                  <c:v>4810.5787037037035</c:v>
                </c:pt>
                <c:pt idx="66">
                  <c:v>4810.5787037037035</c:v>
                </c:pt>
                <c:pt idx="67">
                  <c:v>4810.5787037037035</c:v>
                </c:pt>
                <c:pt idx="68">
                  <c:v>4812.0900462962964</c:v>
                </c:pt>
                <c:pt idx="69">
                  <c:v>4814.6506944444436</c:v>
                </c:pt>
                <c:pt idx="70">
                  <c:v>4814.6506944444436</c:v>
                </c:pt>
                <c:pt idx="71">
                  <c:v>4814.6506944444436</c:v>
                </c:pt>
                <c:pt idx="72">
                  <c:v>4814.6506944444436</c:v>
                </c:pt>
                <c:pt idx="73">
                  <c:v>4814.6506944444436</c:v>
                </c:pt>
                <c:pt idx="74">
                  <c:v>4815.2581018518522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314-4D8D-81AB-3DA2E067F442}"/>
            </c:ext>
          </c:extLst>
        </c:ser>
        <c:ser>
          <c:idx val="7"/>
          <c:order val="6"/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numRef>
              <c:f>'example No Trade Zone'!$F$32:$F$150</c:f>
              <c:numCache>
                <c:formatCode>General</c:formatCode>
                <c:ptCount val="119"/>
                <c:pt idx="0">
                  <c:v>25</c:v>
                </c:pt>
                <c:pt idx="1">
                  <c:v>26</c:v>
                </c:pt>
                <c:pt idx="2">
                  <c:v>27</c:v>
                </c:pt>
                <c:pt idx="3">
                  <c:v>28</c:v>
                </c:pt>
                <c:pt idx="4">
                  <c:v>29</c:v>
                </c:pt>
                <c:pt idx="5">
                  <c:v>30</c:v>
                </c:pt>
                <c:pt idx="6">
                  <c:v>31</c:v>
                </c:pt>
                <c:pt idx="7">
                  <c:v>32</c:v>
                </c:pt>
                <c:pt idx="8">
                  <c:v>33</c:v>
                </c:pt>
                <c:pt idx="9">
                  <c:v>34</c:v>
                </c:pt>
                <c:pt idx="10">
                  <c:v>35</c:v>
                </c:pt>
                <c:pt idx="11">
                  <c:v>36</c:v>
                </c:pt>
                <c:pt idx="12">
                  <c:v>37</c:v>
                </c:pt>
                <c:pt idx="13">
                  <c:v>38</c:v>
                </c:pt>
                <c:pt idx="14">
                  <c:v>39</c:v>
                </c:pt>
                <c:pt idx="15">
                  <c:v>40</c:v>
                </c:pt>
                <c:pt idx="16">
                  <c:v>41</c:v>
                </c:pt>
                <c:pt idx="17">
                  <c:v>42</c:v>
                </c:pt>
                <c:pt idx="18">
                  <c:v>43</c:v>
                </c:pt>
                <c:pt idx="19">
                  <c:v>44</c:v>
                </c:pt>
                <c:pt idx="20">
                  <c:v>45</c:v>
                </c:pt>
                <c:pt idx="21">
                  <c:v>46</c:v>
                </c:pt>
                <c:pt idx="22">
                  <c:v>47</c:v>
                </c:pt>
                <c:pt idx="23">
                  <c:v>48</c:v>
                </c:pt>
                <c:pt idx="24">
                  <c:v>49</c:v>
                </c:pt>
                <c:pt idx="25">
                  <c:v>50</c:v>
                </c:pt>
                <c:pt idx="26">
                  <c:v>51</c:v>
                </c:pt>
                <c:pt idx="27">
                  <c:v>52</c:v>
                </c:pt>
                <c:pt idx="28">
                  <c:v>53</c:v>
                </c:pt>
                <c:pt idx="29">
                  <c:v>54</c:v>
                </c:pt>
                <c:pt idx="30">
                  <c:v>55</c:v>
                </c:pt>
                <c:pt idx="31">
                  <c:v>56</c:v>
                </c:pt>
                <c:pt idx="32">
                  <c:v>57</c:v>
                </c:pt>
                <c:pt idx="33">
                  <c:v>58</c:v>
                </c:pt>
                <c:pt idx="34">
                  <c:v>59</c:v>
                </c:pt>
                <c:pt idx="35">
                  <c:v>60</c:v>
                </c:pt>
                <c:pt idx="36">
                  <c:v>61</c:v>
                </c:pt>
                <c:pt idx="37">
                  <c:v>62</c:v>
                </c:pt>
                <c:pt idx="38">
                  <c:v>63</c:v>
                </c:pt>
                <c:pt idx="39">
                  <c:v>64</c:v>
                </c:pt>
                <c:pt idx="40">
                  <c:v>65</c:v>
                </c:pt>
                <c:pt idx="41">
                  <c:v>66</c:v>
                </c:pt>
                <c:pt idx="42">
                  <c:v>67</c:v>
                </c:pt>
                <c:pt idx="43">
                  <c:v>68</c:v>
                </c:pt>
                <c:pt idx="44">
                  <c:v>69</c:v>
                </c:pt>
                <c:pt idx="45">
                  <c:v>70</c:v>
                </c:pt>
                <c:pt idx="46">
                  <c:v>71</c:v>
                </c:pt>
                <c:pt idx="47">
                  <c:v>72</c:v>
                </c:pt>
                <c:pt idx="48">
                  <c:v>73</c:v>
                </c:pt>
                <c:pt idx="49">
                  <c:v>74</c:v>
                </c:pt>
                <c:pt idx="50">
                  <c:v>75</c:v>
                </c:pt>
                <c:pt idx="51">
                  <c:v>76</c:v>
                </c:pt>
                <c:pt idx="52">
                  <c:v>77</c:v>
                </c:pt>
                <c:pt idx="53">
                  <c:v>78</c:v>
                </c:pt>
                <c:pt idx="54">
                  <c:v>79</c:v>
                </c:pt>
                <c:pt idx="55">
                  <c:v>80</c:v>
                </c:pt>
                <c:pt idx="56">
                  <c:v>81</c:v>
                </c:pt>
                <c:pt idx="57">
                  <c:v>82</c:v>
                </c:pt>
                <c:pt idx="58">
                  <c:v>83</c:v>
                </c:pt>
                <c:pt idx="59">
                  <c:v>84</c:v>
                </c:pt>
                <c:pt idx="60">
                  <c:v>85</c:v>
                </c:pt>
                <c:pt idx="61">
                  <c:v>86</c:v>
                </c:pt>
                <c:pt idx="62">
                  <c:v>87</c:v>
                </c:pt>
                <c:pt idx="63">
                  <c:v>88</c:v>
                </c:pt>
                <c:pt idx="64">
                  <c:v>89</c:v>
                </c:pt>
                <c:pt idx="65">
                  <c:v>90</c:v>
                </c:pt>
                <c:pt idx="66">
                  <c:v>91</c:v>
                </c:pt>
                <c:pt idx="67">
                  <c:v>92</c:v>
                </c:pt>
                <c:pt idx="68">
                  <c:v>93</c:v>
                </c:pt>
                <c:pt idx="69">
                  <c:v>94</c:v>
                </c:pt>
                <c:pt idx="70">
                  <c:v>95</c:v>
                </c:pt>
                <c:pt idx="71">
                  <c:v>96</c:v>
                </c:pt>
                <c:pt idx="72">
                  <c:v>97</c:v>
                </c:pt>
                <c:pt idx="73">
                  <c:v>98</c:v>
                </c:pt>
                <c:pt idx="74">
                  <c:v>99</c:v>
                </c:pt>
                <c:pt idx="75">
                  <c:v>100</c:v>
                </c:pt>
                <c:pt idx="76">
                  <c:v>101</c:v>
                </c:pt>
                <c:pt idx="77">
                  <c:v>102</c:v>
                </c:pt>
                <c:pt idx="78">
                  <c:v>103</c:v>
                </c:pt>
                <c:pt idx="79">
                  <c:v>104</c:v>
                </c:pt>
                <c:pt idx="80">
                  <c:v>105</c:v>
                </c:pt>
                <c:pt idx="81">
                  <c:v>106</c:v>
                </c:pt>
                <c:pt idx="82">
                  <c:v>107</c:v>
                </c:pt>
                <c:pt idx="83">
                  <c:v>108</c:v>
                </c:pt>
                <c:pt idx="84">
                  <c:v>109</c:v>
                </c:pt>
                <c:pt idx="85">
                  <c:v>110</c:v>
                </c:pt>
                <c:pt idx="86">
                  <c:v>111</c:v>
                </c:pt>
                <c:pt idx="87">
                  <c:v>112</c:v>
                </c:pt>
                <c:pt idx="88">
                  <c:v>113</c:v>
                </c:pt>
                <c:pt idx="89">
                  <c:v>114</c:v>
                </c:pt>
                <c:pt idx="90">
                  <c:v>115</c:v>
                </c:pt>
                <c:pt idx="91">
                  <c:v>116</c:v>
                </c:pt>
                <c:pt idx="92">
                  <c:v>117</c:v>
                </c:pt>
                <c:pt idx="93">
                  <c:v>118</c:v>
                </c:pt>
                <c:pt idx="94">
                  <c:v>119</c:v>
                </c:pt>
                <c:pt idx="95">
                  <c:v>120</c:v>
                </c:pt>
                <c:pt idx="96">
                  <c:v>121</c:v>
                </c:pt>
                <c:pt idx="97">
                  <c:v>122</c:v>
                </c:pt>
                <c:pt idx="98">
                  <c:v>123</c:v>
                </c:pt>
                <c:pt idx="99">
                  <c:v>124</c:v>
                </c:pt>
                <c:pt idx="100">
                  <c:v>125</c:v>
                </c:pt>
                <c:pt idx="101">
                  <c:v>126</c:v>
                </c:pt>
                <c:pt idx="102">
                  <c:v>127</c:v>
                </c:pt>
                <c:pt idx="103">
                  <c:v>128</c:v>
                </c:pt>
                <c:pt idx="104">
                  <c:v>129</c:v>
                </c:pt>
                <c:pt idx="105">
                  <c:v>130</c:v>
                </c:pt>
                <c:pt idx="106">
                  <c:v>131</c:v>
                </c:pt>
                <c:pt idx="107">
                  <c:v>132</c:v>
                </c:pt>
                <c:pt idx="108">
                  <c:v>133</c:v>
                </c:pt>
                <c:pt idx="109">
                  <c:v>134</c:v>
                </c:pt>
                <c:pt idx="110">
                  <c:v>135</c:v>
                </c:pt>
                <c:pt idx="111">
                  <c:v>136</c:v>
                </c:pt>
                <c:pt idx="112">
                  <c:v>137</c:v>
                </c:pt>
                <c:pt idx="113">
                  <c:v>138</c:v>
                </c:pt>
                <c:pt idx="114">
                  <c:v>139</c:v>
                </c:pt>
                <c:pt idx="115">
                  <c:v>140</c:v>
                </c:pt>
                <c:pt idx="116">
                  <c:v>141</c:v>
                </c:pt>
                <c:pt idx="117">
                  <c:v>142</c:v>
                </c:pt>
                <c:pt idx="118">
                  <c:v>143</c:v>
                </c:pt>
              </c:numCache>
            </c:numRef>
          </c:cat>
          <c:val>
            <c:numRef>
              <c:f>'example No Trade Zone'!$N$125:$N$199</c:f>
              <c:numCache>
                <c:formatCode>0.00</c:formatCode>
                <c:ptCount val="75"/>
                <c:pt idx="0">
                  <c:v>4751.6171296296297</c:v>
                </c:pt>
                <c:pt idx="1">
                  <c:v>4751.6171296296297</c:v>
                </c:pt>
                <c:pt idx="2">
                  <c:v>4751.2812556831923</c:v>
                </c:pt>
                <c:pt idx="3">
                  <c:v>4750.3791719709798</c:v>
                </c:pt>
                <c:pt idx="4">
                  <c:v>4749.8705605062478</c:v>
                </c:pt>
                <c:pt idx="5">
                  <c:v>4748.562523139165</c:v>
                </c:pt>
                <c:pt idx="6">
                  <c:v>4746.7083549298877</c:v>
                </c:pt>
                <c:pt idx="7">
                  <c:v>4746.0111312678955</c:v>
                </c:pt>
                <c:pt idx="8">
                  <c:v>4745.4770558500359</c:v>
                </c:pt>
                <c:pt idx="9">
                  <c:v>4745.9952521267005</c:v>
                </c:pt>
                <c:pt idx="10">
                  <c:v>4745.9491898148153</c:v>
                </c:pt>
                <c:pt idx="11">
                  <c:v>4738.4509259259257</c:v>
                </c:pt>
                <c:pt idx="12">
                  <c:v>4738.1932870370365</c:v>
                </c:pt>
                <c:pt idx="13">
                  <c:v>4738.1504629629626</c:v>
                </c:pt>
                <c:pt idx="14">
                  <c:v>4738.6083333333327</c:v>
                </c:pt>
                <c:pt idx="15">
                  <c:v>4739.4562500000002</c:v>
                </c:pt>
                <c:pt idx="16">
                  <c:v>4740.7289351851859</c:v>
                </c:pt>
                <c:pt idx="17">
                  <c:v>4742.4201388888878</c:v>
                </c:pt>
                <c:pt idx="18">
                  <c:v>4744.4745370370374</c:v>
                </c:pt>
                <c:pt idx="19">
                  <c:v>4746.8923611111113</c:v>
                </c:pt>
                <c:pt idx="20">
                  <c:v>4751.9678240740741</c:v>
                </c:pt>
                <c:pt idx="21">
                  <c:v>4751.9678240740741</c:v>
                </c:pt>
                <c:pt idx="22">
                  <c:v>4751.9678240740741</c:v>
                </c:pt>
                <c:pt idx="23">
                  <c:v>4751.9678240740741</c:v>
                </c:pt>
                <c:pt idx="24">
                  <c:v>4751.9678240740741</c:v>
                </c:pt>
                <c:pt idx="25">
                  <c:v>4751.9678240740741</c:v>
                </c:pt>
                <c:pt idx="26">
                  <c:v>4751.9678240740741</c:v>
                </c:pt>
                <c:pt idx="27">
                  <c:v>4751.9678240740741</c:v>
                </c:pt>
                <c:pt idx="28">
                  <c:v>4751.9678240740741</c:v>
                </c:pt>
                <c:pt idx="29">
                  <c:v>4751.9678240740741</c:v>
                </c:pt>
                <c:pt idx="30">
                  <c:v>4751.9678240740741</c:v>
                </c:pt>
                <c:pt idx="31">
                  <c:v>4751.9678240740741</c:v>
                </c:pt>
                <c:pt idx="32">
                  <c:v>4751.9678240740741</c:v>
                </c:pt>
                <c:pt idx="33">
                  <c:v>4751.9678240740741</c:v>
                </c:pt>
                <c:pt idx="34">
                  <c:v>4751.9678240740741</c:v>
                </c:pt>
                <c:pt idx="35">
                  <c:v>4782.3127962777244</c:v>
                </c:pt>
                <c:pt idx="36">
                  <c:v>4783.8586098592095</c:v>
                </c:pt>
                <c:pt idx="37">
                  <c:v>4785.2347025352619</c:v>
                </c:pt>
                <c:pt idx="38">
                  <c:v>4786.7190556995774</c:v>
                </c:pt>
                <c:pt idx="39">
                  <c:v>4788.4211186529392</c:v>
                </c:pt>
                <c:pt idx="40">
                  <c:v>4790.0263774094101</c:v>
                </c:pt>
                <c:pt idx="41">
                  <c:v>4792.124618915449</c:v>
                </c:pt>
                <c:pt idx="42">
                  <c:v>4793.6518518518515</c:v>
                </c:pt>
                <c:pt idx="43">
                  <c:v>4793.6518518518515</c:v>
                </c:pt>
                <c:pt idx="44">
                  <c:v>4793.6518518518515</c:v>
                </c:pt>
                <c:pt idx="45">
                  <c:v>4792.5190972222226</c:v>
                </c:pt>
                <c:pt idx="46">
                  <c:v>4793.6518518518515</c:v>
                </c:pt>
                <c:pt idx="47">
                  <c:v>4793.9564266324414</c:v>
                </c:pt>
                <c:pt idx="48">
                  <c:v>4792.4759981902789</c:v>
                </c:pt>
                <c:pt idx="49">
                  <c:v>4792.0109316442604</c:v>
                </c:pt>
                <c:pt idx="50">
                  <c:v>4792.0768695346433</c:v>
                </c:pt>
                <c:pt idx="51">
                  <c:v>4792.6050782323337</c:v>
                </c:pt>
                <c:pt idx="52">
                  <c:v>4793.8647396835113</c:v>
                </c:pt>
                <c:pt idx="53">
                  <c:v>4795.2237570379439</c:v>
                </c:pt>
                <c:pt idx="54">
                  <c:v>4796.4521990740741</c:v>
                </c:pt>
                <c:pt idx="55">
                  <c:v>4795.9435185185193</c:v>
                </c:pt>
                <c:pt idx="56">
                  <c:v>4795.4392361111113</c:v>
                </c:pt>
                <c:pt idx="57">
                  <c:v>4799.1483796296297</c:v>
                </c:pt>
                <c:pt idx="58">
                  <c:v>4799.5643518518518</c:v>
                </c:pt>
                <c:pt idx="59">
                  <c:v>4800.6329861111117</c:v>
                </c:pt>
                <c:pt idx="60">
                  <c:v>4801.0892361111109</c:v>
                </c:pt>
                <c:pt idx="61">
                  <c:v>4801.1717592592595</c:v>
                </c:pt>
                <c:pt idx="62">
                  <c:v>4801.1717592592595</c:v>
                </c:pt>
                <c:pt idx="63">
                  <c:v>4801.1717592592595</c:v>
                </c:pt>
                <c:pt idx="64">
                  <c:v>4804.1643518518522</c:v>
                </c:pt>
                <c:pt idx="65">
                  <c:v>4804.7414351851858</c:v>
                </c:pt>
                <c:pt idx="66">
                  <c:v>4805.1906249999993</c:v>
                </c:pt>
                <c:pt idx="67">
                  <c:v>4805.5032407407407</c:v>
                </c:pt>
                <c:pt idx="68">
                  <c:v>4807.944791437526</c:v>
                </c:pt>
                <c:pt idx="69">
                  <c:v>4806.2484720083576</c:v>
                </c:pt>
                <c:pt idx="70">
                  <c:v>4806.5652405411338</c:v>
                </c:pt>
                <c:pt idx="71">
                  <c:v>4807.0608911717245</c:v>
                </c:pt>
                <c:pt idx="72">
                  <c:v>4807.5734984269429</c:v>
                </c:pt>
                <c:pt idx="73">
                  <c:v>4806.6185985318134</c:v>
                </c:pt>
                <c:pt idx="74">
                  <c:v>4805.3106919630254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314-4D8D-81AB-3DA2E067F4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  <c:max val="4830"/>
          <c:min val="472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  <c:majorUnit val="1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/>
              <a:t>Acceleration Bands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20424298632757E-2"/>
          <c:y val="2.1302475529315402E-2"/>
          <c:w val="0.86437088202292978"/>
          <c:h val="0.90784766913167103"/>
        </c:manualLayout>
      </c:layout>
      <c:areaChart>
        <c:grouping val="stacked"/>
        <c:varyColors val="0"/>
        <c:ser>
          <c:idx val="2"/>
          <c:order val="1"/>
          <c:tx>
            <c:strRef>
              <c:f>'Accel Bands'!$F$15</c:f>
              <c:strCache>
                <c:ptCount val="1"/>
                <c:pt idx="0">
                  <c:v>Starting Point</c:v>
                </c:pt>
              </c:strCache>
            </c:strRef>
          </c:tx>
          <c:spPr>
            <a:noFill/>
            <a:ln>
              <a:noFill/>
            </a:ln>
            <a:effectLst/>
          </c:spPr>
          <c:cat>
            <c:numRef>
              <c:f>'Accel Bands'!$B$16:$B$67</c:f>
              <c:numCache>
                <c:formatCode>General</c:formatCode>
                <c:ptCount val="52"/>
                <c:pt idx="4">
                  <c:v>20240129</c:v>
                </c:pt>
                <c:pt idx="16">
                  <c:v>20240130</c:v>
                </c:pt>
                <c:pt idx="28">
                  <c:v>20240131</c:v>
                </c:pt>
                <c:pt idx="40">
                  <c:v>20240201</c:v>
                </c:pt>
              </c:numCache>
            </c:numRef>
          </c:cat>
          <c:val>
            <c:numRef>
              <c:f>'Accel Bands'!$F$16:$F$67</c:f>
              <c:numCache>
                <c:formatCode>0.00</c:formatCode>
                <c:ptCount val="52"/>
                <c:pt idx="0">
                  <c:v>4934.850961538461</c:v>
                </c:pt>
                <c:pt idx="1">
                  <c:v>4936.6057692307695</c:v>
                </c:pt>
                <c:pt idx="2">
                  <c:v>4938.7664571005926</c:v>
                </c:pt>
                <c:pt idx="3">
                  <c:v>4937.8409301035508</c:v>
                </c:pt>
                <c:pt idx="4">
                  <c:v>4936.4723557692305</c:v>
                </c:pt>
                <c:pt idx="5">
                  <c:v>4935.4378698224855</c:v>
                </c:pt>
                <c:pt idx="6">
                  <c:v>4935.7252218934918</c:v>
                </c:pt>
                <c:pt idx="7">
                  <c:v>4933.7324334319537</c:v>
                </c:pt>
                <c:pt idx="8">
                  <c:v>4932.7752403846162</c:v>
                </c:pt>
                <c:pt idx="9">
                  <c:v>4929.9738350591715</c:v>
                </c:pt>
                <c:pt idx="10">
                  <c:v>4923.1538461538457</c:v>
                </c:pt>
                <c:pt idx="11">
                  <c:v>4922.0961538461543</c:v>
                </c:pt>
                <c:pt idx="12">
                  <c:v>4918.9447115384619</c:v>
                </c:pt>
                <c:pt idx="13">
                  <c:v>4922.7764423076933</c:v>
                </c:pt>
                <c:pt idx="14">
                  <c:v>4926.617788461539</c:v>
                </c:pt>
                <c:pt idx="15">
                  <c:v>4926.9254807692296</c:v>
                </c:pt>
                <c:pt idx="16">
                  <c:v>4929.0240384615399</c:v>
                </c:pt>
                <c:pt idx="17">
                  <c:v>4930.21875</c:v>
                </c:pt>
                <c:pt idx="18">
                  <c:v>4931.5216346153848</c:v>
                </c:pt>
                <c:pt idx="19">
                  <c:v>4935.0889423076915</c:v>
                </c:pt>
                <c:pt idx="20">
                  <c:v>4938.3629807692296</c:v>
                </c:pt>
                <c:pt idx="21">
                  <c:v>4939.1322115384619</c:v>
                </c:pt>
                <c:pt idx="22">
                  <c:v>4940.5649038461543</c:v>
                </c:pt>
                <c:pt idx="23">
                  <c:v>4942.766826923078</c:v>
                </c:pt>
                <c:pt idx="24">
                  <c:v>4946.4495192307695</c:v>
                </c:pt>
                <c:pt idx="25">
                  <c:v>4947.3389423076924</c:v>
                </c:pt>
                <c:pt idx="26">
                  <c:v>4947.548076923078</c:v>
                </c:pt>
                <c:pt idx="27">
                  <c:v>4948.0576923076915</c:v>
                </c:pt>
                <c:pt idx="28">
                  <c:v>4946.1153846153838</c:v>
                </c:pt>
                <c:pt idx="29">
                  <c:v>4943.5023576183421</c:v>
                </c:pt>
                <c:pt idx="30">
                  <c:v>4941.3351978550281</c:v>
                </c:pt>
                <c:pt idx="31">
                  <c:v>4940.2188424556216</c:v>
                </c:pt>
                <c:pt idx="32">
                  <c:v>4938.1937869822477</c:v>
                </c:pt>
                <c:pt idx="33">
                  <c:v>4937.256934171598</c:v>
                </c:pt>
                <c:pt idx="34">
                  <c:v>4938.4064349112423</c:v>
                </c:pt>
                <c:pt idx="35">
                  <c:v>4937.0519600591724</c:v>
                </c:pt>
                <c:pt idx="36">
                  <c:v>4935.1871301775145</c:v>
                </c:pt>
                <c:pt idx="37">
                  <c:v>4934.0110946745572</c:v>
                </c:pt>
                <c:pt idx="38">
                  <c:v>4930.4706915680472</c:v>
                </c:pt>
                <c:pt idx="39">
                  <c:v>4930.4670857988176</c:v>
                </c:pt>
                <c:pt idx="40">
                  <c:v>4930.4670857988167</c:v>
                </c:pt>
                <c:pt idx="41">
                  <c:v>4930.4670857988167</c:v>
                </c:pt>
                <c:pt idx="42">
                  <c:v>4930.4670857988167</c:v>
                </c:pt>
                <c:pt idx="43">
                  <c:v>4930.4670857988167</c:v>
                </c:pt>
                <c:pt idx="44">
                  <c:v>4930.4670857988167</c:v>
                </c:pt>
                <c:pt idx="45">
                  <c:v>4930.7315088757405</c:v>
                </c:pt>
                <c:pt idx="46">
                  <c:v>4931.188239644971</c:v>
                </c:pt>
                <c:pt idx="47">
                  <c:v>4931.5416050295853</c:v>
                </c:pt>
                <c:pt idx="48">
                  <c:v>4933.4262204142015</c:v>
                </c:pt>
                <c:pt idx="49">
                  <c:v>4933.3853550295862</c:v>
                </c:pt>
                <c:pt idx="50">
                  <c:v>4934.1353550295871</c:v>
                </c:pt>
                <c:pt idx="51">
                  <c:v>4935.2963202662722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65-4B95-922F-B7110CACEA37}"/>
            </c:ext>
          </c:extLst>
        </c:ser>
        <c:ser>
          <c:idx val="3"/>
          <c:order val="2"/>
          <c:tx>
            <c:strRef>
              <c:f>'Accel Bands'!$G$15</c:f>
              <c:strCache>
                <c:ptCount val="1"/>
                <c:pt idx="0">
                  <c:v>Negative Deviation</c:v>
                </c:pt>
              </c:strCache>
            </c:strRef>
          </c:tx>
          <c:spPr>
            <a:solidFill>
              <a:srgbClr val="FF0000">
                <a:alpha val="60000"/>
              </a:srgbClr>
            </a:solidFill>
            <a:ln>
              <a:noFill/>
            </a:ln>
            <a:effectLst/>
          </c:spPr>
          <c:cat>
            <c:numRef>
              <c:f>'Accel Bands'!$B$16:$B$67</c:f>
              <c:numCache>
                <c:formatCode>General</c:formatCode>
                <c:ptCount val="52"/>
                <c:pt idx="4">
                  <c:v>20240129</c:v>
                </c:pt>
                <c:pt idx="16">
                  <c:v>20240130</c:v>
                </c:pt>
                <c:pt idx="28">
                  <c:v>20240131</c:v>
                </c:pt>
                <c:pt idx="40">
                  <c:v>20240201</c:v>
                </c:pt>
              </c:numCache>
            </c:numRef>
          </c:cat>
          <c:val>
            <c:numRef>
              <c:f>'Accel Bands'!$G$16:$G$67</c:f>
              <c:numCache>
                <c:formatCode>0.00</c:formatCode>
                <c:ptCount val="52"/>
                <c:pt idx="0">
                  <c:v>-45.394230769230489</c:v>
                </c:pt>
                <c:pt idx="1">
                  <c:v>-47.149038461539021</c:v>
                </c:pt>
                <c:pt idx="2">
                  <c:v>-48.40310650887659</c:v>
                </c:pt>
                <c:pt idx="3">
                  <c:v>-47.951090976332125</c:v>
                </c:pt>
                <c:pt idx="4">
                  <c:v>-46.055288461539021</c:v>
                </c:pt>
                <c:pt idx="5">
                  <c:v>-44.606508875740474</c:v>
                </c:pt>
                <c:pt idx="6">
                  <c:v>-44.012943786983669</c:v>
                </c:pt>
                <c:pt idx="7">
                  <c:v>-40.166789940829403</c:v>
                </c:pt>
                <c:pt idx="8">
                  <c:v>-38.502403846154266</c:v>
                </c:pt>
                <c:pt idx="9">
                  <c:v>-34.596708579882034</c:v>
                </c:pt>
                <c:pt idx="10">
                  <c:v>-20.456730769230489</c:v>
                </c:pt>
                <c:pt idx="11">
                  <c:v>-18.653846153847553</c:v>
                </c:pt>
                <c:pt idx="12">
                  <c:v>-11.495192307693287</c:v>
                </c:pt>
                <c:pt idx="13">
                  <c:v>-13.629807692308532</c:v>
                </c:pt>
                <c:pt idx="14">
                  <c:v>-16.379807692308532</c:v>
                </c:pt>
                <c:pt idx="15">
                  <c:v>-15.586538461537202</c:v>
                </c:pt>
                <c:pt idx="16">
                  <c:v>-16.870192307694197</c:v>
                </c:pt>
                <c:pt idx="17">
                  <c:v>-17.543269230769511</c:v>
                </c:pt>
                <c:pt idx="18">
                  <c:v>-18.846153846154266</c:v>
                </c:pt>
                <c:pt idx="19">
                  <c:v>-22.413461538460979</c:v>
                </c:pt>
                <c:pt idx="20">
                  <c:v>-25.687499999999091</c:v>
                </c:pt>
                <c:pt idx="21">
                  <c:v>-26.456730769231399</c:v>
                </c:pt>
                <c:pt idx="22">
                  <c:v>-27.889423076923777</c:v>
                </c:pt>
                <c:pt idx="23">
                  <c:v>-30.091346153847553</c:v>
                </c:pt>
                <c:pt idx="24">
                  <c:v>-33.774038461539021</c:v>
                </c:pt>
                <c:pt idx="25">
                  <c:v>-34.663461538461888</c:v>
                </c:pt>
                <c:pt idx="26">
                  <c:v>-34.778846153847553</c:v>
                </c:pt>
                <c:pt idx="27">
                  <c:v>-35.288461538460979</c:v>
                </c:pt>
                <c:pt idx="28">
                  <c:v>-34.432692307691468</c:v>
                </c:pt>
                <c:pt idx="29">
                  <c:v>-28.903846153843915</c:v>
                </c:pt>
                <c:pt idx="30">
                  <c:v>-23.971153846151537</c:v>
                </c:pt>
                <c:pt idx="31">
                  <c:v>-22.5625</c:v>
                </c:pt>
                <c:pt idx="32">
                  <c:v>-19.649038461537202</c:v>
                </c:pt>
                <c:pt idx="33">
                  <c:v>-17.932692307692378</c:v>
                </c:pt>
                <c:pt idx="34">
                  <c:v>-16.629807692306713</c:v>
                </c:pt>
                <c:pt idx="35">
                  <c:v>-13.169748520711437</c:v>
                </c:pt>
                <c:pt idx="36">
                  <c:v>-9.8957100591715061</c:v>
                </c:pt>
                <c:pt idx="37">
                  <c:v>-9.1264792899419263</c:v>
                </c:pt>
                <c:pt idx="38">
                  <c:v>-7.6937869822486391</c:v>
                </c:pt>
                <c:pt idx="39">
                  <c:v>-13.472078402367515</c:v>
                </c:pt>
                <c:pt idx="40">
                  <c:v>-17.787167159764067</c:v>
                </c:pt>
                <c:pt idx="41">
                  <c:v>-21.057692307691468</c:v>
                </c:pt>
                <c:pt idx="42">
                  <c:v>-23.679363905324863</c:v>
                </c:pt>
                <c:pt idx="43">
                  <c:v>-24.98705621301815</c:v>
                </c:pt>
                <c:pt idx="44">
                  <c:v>-28.982248520711437</c:v>
                </c:pt>
                <c:pt idx="45">
                  <c:v>-28.982248520711437</c:v>
                </c:pt>
                <c:pt idx="46">
                  <c:v>-28.982248520711437</c:v>
                </c:pt>
                <c:pt idx="47">
                  <c:v>-28.982248520710527</c:v>
                </c:pt>
                <c:pt idx="48">
                  <c:v>-28.982248520711437</c:v>
                </c:pt>
                <c:pt idx="49">
                  <c:v>-28.982248520711437</c:v>
                </c:pt>
                <c:pt idx="50">
                  <c:v>-28.982248520712346</c:v>
                </c:pt>
                <c:pt idx="51">
                  <c:v>-28.982248520711437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65-4B95-922F-B7110CACEA37}"/>
            </c:ext>
          </c:extLst>
        </c:ser>
        <c:ser>
          <c:idx val="4"/>
          <c:order val="3"/>
          <c:tx>
            <c:strRef>
              <c:f>'Accel Bands'!$H$15</c:f>
              <c:strCache>
                <c:ptCount val="1"/>
                <c:pt idx="0">
                  <c:v>Positive Deviation</c:v>
                </c:pt>
              </c:strCache>
            </c:strRef>
          </c:tx>
          <c:spPr>
            <a:solidFill>
              <a:srgbClr val="00B050">
                <a:alpha val="60000"/>
              </a:srgbClr>
            </a:solidFill>
            <a:ln>
              <a:noFill/>
            </a:ln>
            <a:effectLst/>
          </c:spPr>
          <c:cat>
            <c:numRef>
              <c:f>'Accel Bands'!$B$16:$B$67</c:f>
              <c:numCache>
                <c:formatCode>General</c:formatCode>
                <c:ptCount val="52"/>
                <c:pt idx="4">
                  <c:v>20240129</c:v>
                </c:pt>
                <c:pt idx="16">
                  <c:v>20240130</c:v>
                </c:pt>
                <c:pt idx="28">
                  <c:v>20240131</c:v>
                </c:pt>
                <c:pt idx="40">
                  <c:v>20240201</c:v>
                </c:pt>
              </c:numCache>
            </c:numRef>
          </c:cat>
          <c:val>
            <c:numRef>
              <c:f>'Accel Bands'!$H$16:$H$67</c:f>
              <c:numCache>
                <c:formatCode>0.00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65-4B95-922F-B7110CACE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963632"/>
        <c:axId val="1383273936"/>
      </c:areaChart>
      <c:lineChart>
        <c:grouping val="standard"/>
        <c:varyColors val="0"/>
        <c:ser>
          <c:idx val="1"/>
          <c:order val="0"/>
          <c:tx>
            <c:strRef>
              <c:f>'Accel Bands'!$D$15</c:f>
              <c:strCache>
                <c:ptCount val="1"/>
                <c:pt idx="0">
                  <c:v>LOWER BAND</c:v>
                </c:pt>
              </c:strCache>
            </c:strRef>
          </c:tx>
          <c:spPr>
            <a:ln w="22225" cap="rnd">
              <a:solidFill>
                <a:srgbClr val="FFFF00"/>
              </a:solidFill>
              <a:round/>
            </a:ln>
            <a:effectLst/>
          </c:spPr>
          <c:marker>
            <c:symbol val="none"/>
          </c:marker>
          <c:cat>
            <c:numRef>
              <c:f>'Accel Bands'!$B$16:$B$67</c:f>
              <c:numCache>
                <c:formatCode>General</c:formatCode>
                <c:ptCount val="52"/>
                <c:pt idx="4">
                  <c:v>20240129</c:v>
                </c:pt>
                <c:pt idx="16">
                  <c:v>20240130</c:v>
                </c:pt>
                <c:pt idx="28">
                  <c:v>20240131</c:v>
                </c:pt>
                <c:pt idx="40">
                  <c:v>20240201</c:v>
                </c:pt>
              </c:numCache>
            </c:numRef>
          </c:cat>
          <c:val>
            <c:numRef>
              <c:f>'Accel Bands'!$D$16:$D$67</c:f>
              <c:numCache>
                <c:formatCode>0.00</c:formatCode>
                <c:ptCount val="52"/>
                <c:pt idx="0">
                  <c:v>4889.4567307692305</c:v>
                </c:pt>
                <c:pt idx="1">
                  <c:v>4889.4567307692305</c:v>
                </c:pt>
                <c:pt idx="2">
                  <c:v>4890.363350591716</c:v>
                </c:pt>
                <c:pt idx="3">
                  <c:v>4889.8898391272187</c:v>
                </c:pt>
                <c:pt idx="4">
                  <c:v>4890.4170673076915</c:v>
                </c:pt>
                <c:pt idx="5">
                  <c:v>4890.831360946745</c:v>
                </c:pt>
                <c:pt idx="6">
                  <c:v>4891.7122781065082</c:v>
                </c:pt>
                <c:pt idx="7">
                  <c:v>4893.5656434911243</c:v>
                </c:pt>
                <c:pt idx="8">
                  <c:v>4894.2728365384619</c:v>
                </c:pt>
                <c:pt idx="9">
                  <c:v>4895.3771264792895</c:v>
                </c:pt>
                <c:pt idx="10">
                  <c:v>4902.6971153846152</c:v>
                </c:pt>
                <c:pt idx="11">
                  <c:v>4903.4423076923067</c:v>
                </c:pt>
                <c:pt idx="12">
                  <c:v>4907.4495192307686</c:v>
                </c:pt>
                <c:pt idx="13">
                  <c:v>4909.1466346153848</c:v>
                </c:pt>
                <c:pt idx="14">
                  <c:v>4910.2379807692305</c:v>
                </c:pt>
                <c:pt idx="15">
                  <c:v>4911.3389423076924</c:v>
                </c:pt>
                <c:pt idx="16">
                  <c:v>4912.1538461538457</c:v>
                </c:pt>
                <c:pt idx="17">
                  <c:v>4912.6754807692305</c:v>
                </c:pt>
                <c:pt idx="18">
                  <c:v>4912.6754807692305</c:v>
                </c:pt>
                <c:pt idx="19">
                  <c:v>4912.6754807692305</c:v>
                </c:pt>
                <c:pt idx="20">
                  <c:v>4912.6754807692305</c:v>
                </c:pt>
                <c:pt idx="21">
                  <c:v>4912.6754807692305</c:v>
                </c:pt>
                <c:pt idx="22">
                  <c:v>4912.6754807692305</c:v>
                </c:pt>
                <c:pt idx="23">
                  <c:v>4912.6754807692305</c:v>
                </c:pt>
                <c:pt idx="24">
                  <c:v>4912.6754807692305</c:v>
                </c:pt>
                <c:pt idx="25">
                  <c:v>4912.6754807692305</c:v>
                </c:pt>
                <c:pt idx="26">
                  <c:v>4912.7692307692305</c:v>
                </c:pt>
                <c:pt idx="27">
                  <c:v>4912.7692307692305</c:v>
                </c:pt>
                <c:pt idx="28">
                  <c:v>4911.6826923076924</c:v>
                </c:pt>
                <c:pt idx="29">
                  <c:v>4914.5985114644982</c:v>
                </c:pt>
                <c:pt idx="30">
                  <c:v>4917.3640440088766</c:v>
                </c:pt>
                <c:pt idx="31">
                  <c:v>4917.6563424556216</c:v>
                </c:pt>
                <c:pt idx="32">
                  <c:v>4918.5447485207105</c:v>
                </c:pt>
                <c:pt idx="33">
                  <c:v>4919.3242418639056</c:v>
                </c:pt>
                <c:pt idx="34">
                  <c:v>4921.7766272189356</c:v>
                </c:pt>
                <c:pt idx="35">
                  <c:v>4923.882211538461</c:v>
                </c:pt>
                <c:pt idx="36">
                  <c:v>4925.291420118343</c:v>
                </c:pt>
                <c:pt idx="37">
                  <c:v>4924.8846153846152</c:v>
                </c:pt>
                <c:pt idx="38">
                  <c:v>4922.7769045857985</c:v>
                </c:pt>
                <c:pt idx="39">
                  <c:v>4916.9950073964501</c:v>
                </c:pt>
                <c:pt idx="40">
                  <c:v>4912.6799186390526</c:v>
                </c:pt>
                <c:pt idx="41">
                  <c:v>4909.4093934911252</c:v>
                </c:pt>
                <c:pt idx="42">
                  <c:v>4906.7877218934918</c:v>
                </c:pt>
                <c:pt idx="43">
                  <c:v>4905.4800295857985</c:v>
                </c:pt>
                <c:pt idx="44">
                  <c:v>4901.4848372781053</c:v>
                </c:pt>
                <c:pt idx="45">
                  <c:v>4901.749260355029</c:v>
                </c:pt>
                <c:pt idx="46">
                  <c:v>4902.2059911242595</c:v>
                </c:pt>
                <c:pt idx="47">
                  <c:v>4902.5593565088748</c:v>
                </c:pt>
                <c:pt idx="48">
                  <c:v>4904.44397189349</c:v>
                </c:pt>
                <c:pt idx="49">
                  <c:v>4904.4031065088748</c:v>
                </c:pt>
                <c:pt idx="50">
                  <c:v>4905.1531065088748</c:v>
                </c:pt>
                <c:pt idx="51">
                  <c:v>4906.3140717455608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865-4B95-922F-B7110CACEA37}"/>
            </c:ext>
          </c:extLst>
        </c:ser>
        <c:ser>
          <c:idx val="0"/>
          <c:order val="4"/>
          <c:spPr>
            <a:ln w="28575" cap="rnd">
              <a:solidFill>
                <a:srgbClr val="FFFF00"/>
              </a:solidFill>
              <a:round/>
            </a:ln>
            <a:effectLst/>
          </c:spPr>
          <c:marker>
            <c:symbol val="none"/>
          </c:marker>
          <c:cat>
            <c:numRef>
              <c:f>'Accel Bands'!$B$16:$B$67</c:f>
              <c:numCache>
                <c:formatCode>General</c:formatCode>
                <c:ptCount val="52"/>
                <c:pt idx="4">
                  <c:v>20240129</c:v>
                </c:pt>
                <c:pt idx="16">
                  <c:v>20240130</c:v>
                </c:pt>
                <c:pt idx="28">
                  <c:v>20240131</c:v>
                </c:pt>
                <c:pt idx="40">
                  <c:v>20240201</c:v>
                </c:pt>
              </c:numCache>
            </c:numRef>
          </c:cat>
          <c:val>
            <c:numRef>
              <c:f>'Accel Bands'!$C$16:$C$67</c:f>
              <c:numCache>
                <c:formatCode>0.00</c:formatCode>
                <c:ptCount val="52"/>
                <c:pt idx="0">
                  <c:v>4934.850961538461</c:v>
                </c:pt>
                <c:pt idx="1">
                  <c:v>4936.6057692307695</c:v>
                </c:pt>
                <c:pt idx="2">
                  <c:v>4938.7664571005926</c:v>
                </c:pt>
                <c:pt idx="3">
                  <c:v>4937.8409301035508</c:v>
                </c:pt>
                <c:pt idx="4">
                  <c:v>4936.4723557692305</c:v>
                </c:pt>
                <c:pt idx="5">
                  <c:v>4935.4378698224855</c:v>
                </c:pt>
                <c:pt idx="6">
                  <c:v>4935.7252218934918</c:v>
                </c:pt>
                <c:pt idx="7">
                  <c:v>4933.7324334319537</c:v>
                </c:pt>
                <c:pt idx="8">
                  <c:v>4932.7752403846162</c:v>
                </c:pt>
                <c:pt idx="9">
                  <c:v>4929.9738350591715</c:v>
                </c:pt>
                <c:pt idx="10">
                  <c:v>4923.1538461538457</c:v>
                </c:pt>
                <c:pt idx="11">
                  <c:v>4922.0961538461543</c:v>
                </c:pt>
                <c:pt idx="12">
                  <c:v>4918.9447115384619</c:v>
                </c:pt>
                <c:pt idx="13">
                  <c:v>4922.7764423076933</c:v>
                </c:pt>
                <c:pt idx="14">
                  <c:v>4926.617788461539</c:v>
                </c:pt>
                <c:pt idx="15">
                  <c:v>4926.9254807692296</c:v>
                </c:pt>
                <c:pt idx="16">
                  <c:v>4929.0240384615399</c:v>
                </c:pt>
                <c:pt idx="17">
                  <c:v>4930.21875</c:v>
                </c:pt>
                <c:pt idx="18">
                  <c:v>4931.5216346153848</c:v>
                </c:pt>
                <c:pt idx="19">
                  <c:v>4935.0889423076915</c:v>
                </c:pt>
                <c:pt idx="20">
                  <c:v>4938.3629807692296</c:v>
                </c:pt>
                <c:pt idx="21">
                  <c:v>4939.1322115384619</c:v>
                </c:pt>
                <c:pt idx="22">
                  <c:v>4940.5649038461543</c:v>
                </c:pt>
                <c:pt idx="23">
                  <c:v>4942.766826923078</c:v>
                </c:pt>
                <c:pt idx="24">
                  <c:v>4946.4495192307695</c:v>
                </c:pt>
                <c:pt idx="25">
                  <c:v>4947.3389423076924</c:v>
                </c:pt>
                <c:pt idx="26">
                  <c:v>4947.548076923078</c:v>
                </c:pt>
                <c:pt idx="27">
                  <c:v>4948.0576923076915</c:v>
                </c:pt>
                <c:pt idx="28">
                  <c:v>4946.1153846153838</c:v>
                </c:pt>
                <c:pt idx="29">
                  <c:v>4943.5023576183421</c:v>
                </c:pt>
                <c:pt idx="30">
                  <c:v>4941.3351978550281</c:v>
                </c:pt>
                <c:pt idx="31">
                  <c:v>4940.2188424556216</c:v>
                </c:pt>
                <c:pt idx="32">
                  <c:v>4938.1937869822477</c:v>
                </c:pt>
                <c:pt idx="33">
                  <c:v>4937.256934171598</c:v>
                </c:pt>
                <c:pt idx="34">
                  <c:v>4938.4064349112423</c:v>
                </c:pt>
                <c:pt idx="35">
                  <c:v>4937.0519600591724</c:v>
                </c:pt>
                <c:pt idx="36">
                  <c:v>4935.1871301775145</c:v>
                </c:pt>
                <c:pt idx="37">
                  <c:v>4934.0110946745572</c:v>
                </c:pt>
                <c:pt idx="38">
                  <c:v>4930.4706915680472</c:v>
                </c:pt>
                <c:pt idx="39">
                  <c:v>4930.4670857988176</c:v>
                </c:pt>
                <c:pt idx="40">
                  <c:v>4930.4670857988167</c:v>
                </c:pt>
                <c:pt idx="41">
                  <c:v>4930.4670857988167</c:v>
                </c:pt>
                <c:pt idx="42">
                  <c:v>4930.4670857988167</c:v>
                </c:pt>
                <c:pt idx="43">
                  <c:v>4930.4670857988167</c:v>
                </c:pt>
                <c:pt idx="44">
                  <c:v>4930.4670857988167</c:v>
                </c:pt>
                <c:pt idx="45">
                  <c:v>4930.7315088757405</c:v>
                </c:pt>
                <c:pt idx="46">
                  <c:v>4931.188239644971</c:v>
                </c:pt>
                <c:pt idx="47">
                  <c:v>4931.5416050295853</c:v>
                </c:pt>
                <c:pt idx="48">
                  <c:v>4933.4262204142015</c:v>
                </c:pt>
                <c:pt idx="49">
                  <c:v>4933.3853550295862</c:v>
                </c:pt>
                <c:pt idx="50">
                  <c:v>4934.1353550295871</c:v>
                </c:pt>
                <c:pt idx="51">
                  <c:v>4935.2963202662722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865-4B95-922F-B7110CACEA37}"/>
            </c:ext>
          </c:extLst>
        </c:ser>
        <c:ser>
          <c:idx val="5"/>
          <c:order val="5"/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bg1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'Accel Bands'!$B$16:$B$67</c:f>
              <c:numCache>
                <c:formatCode>General</c:formatCode>
                <c:ptCount val="52"/>
                <c:pt idx="4">
                  <c:v>20240129</c:v>
                </c:pt>
                <c:pt idx="16">
                  <c:v>20240130</c:v>
                </c:pt>
                <c:pt idx="28">
                  <c:v>20240131</c:v>
                </c:pt>
                <c:pt idx="40">
                  <c:v>20240201</c:v>
                </c:pt>
              </c:numCache>
            </c:numRef>
          </c:cat>
          <c:val>
            <c:numRef>
              <c:f>'Accel Bands'!$E$16:$E$67</c:f>
              <c:numCache>
                <c:formatCode>0.00</c:formatCode>
                <c:ptCount val="52"/>
                <c:pt idx="0">
                  <c:v>4919.75</c:v>
                </c:pt>
                <c:pt idx="1">
                  <c:v>4920.5</c:v>
                </c:pt>
                <c:pt idx="2">
                  <c:v>4916</c:v>
                </c:pt>
                <c:pt idx="3">
                  <c:v>4914.5</c:v>
                </c:pt>
                <c:pt idx="4">
                  <c:v>4918</c:v>
                </c:pt>
                <c:pt idx="5">
                  <c:v>4918.75</c:v>
                </c:pt>
                <c:pt idx="6">
                  <c:v>4917</c:v>
                </c:pt>
                <c:pt idx="7">
                  <c:v>4921.75</c:v>
                </c:pt>
                <c:pt idx="8">
                  <c:v>4924.5</c:v>
                </c:pt>
                <c:pt idx="9">
                  <c:v>4923</c:v>
                </c:pt>
                <c:pt idx="10">
                  <c:v>4925.25</c:v>
                </c:pt>
                <c:pt idx="11">
                  <c:v>4926.5</c:v>
                </c:pt>
                <c:pt idx="12">
                  <c:v>4931.25</c:v>
                </c:pt>
                <c:pt idx="13">
                  <c:v>4949.75</c:v>
                </c:pt>
                <c:pt idx="14">
                  <c:v>4948</c:v>
                </c:pt>
                <c:pt idx="15">
                  <c:v>4951</c:v>
                </c:pt>
                <c:pt idx="16">
                  <c:v>4948</c:v>
                </c:pt>
                <c:pt idx="17">
                  <c:v>4948</c:v>
                </c:pt>
                <c:pt idx="18">
                  <c:v>4947.75</c:v>
                </c:pt>
                <c:pt idx="19">
                  <c:v>4954.5</c:v>
                </c:pt>
                <c:pt idx="20">
                  <c:v>4950</c:v>
                </c:pt>
                <c:pt idx="21">
                  <c:v>4944.5</c:v>
                </c:pt>
                <c:pt idx="22">
                  <c:v>4950.5</c:v>
                </c:pt>
                <c:pt idx="23">
                  <c:v>4946.75</c:v>
                </c:pt>
                <c:pt idx="24">
                  <c:v>4954</c:v>
                </c:pt>
                <c:pt idx="25">
                  <c:v>4952.75</c:v>
                </c:pt>
                <c:pt idx="26">
                  <c:v>4949.5</c:v>
                </c:pt>
                <c:pt idx="27">
                  <c:v>4945</c:v>
                </c:pt>
                <c:pt idx="28">
                  <c:v>4916.25</c:v>
                </c:pt>
                <c:pt idx="29">
                  <c:v>4904.75</c:v>
                </c:pt>
                <c:pt idx="30">
                  <c:v>4912.5</c:v>
                </c:pt>
                <c:pt idx="31">
                  <c:v>4906</c:v>
                </c:pt>
                <c:pt idx="32">
                  <c:v>4910.25</c:v>
                </c:pt>
                <c:pt idx="33">
                  <c:v>4912.75</c:v>
                </c:pt>
                <c:pt idx="34">
                  <c:v>4911.75</c:v>
                </c:pt>
                <c:pt idx="35">
                  <c:v>4902</c:v>
                </c:pt>
                <c:pt idx="36">
                  <c:v>4924.25</c:v>
                </c:pt>
                <c:pt idx="37">
                  <c:v>4882.25</c:v>
                </c:pt>
                <c:pt idx="38">
                  <c:v>4875.5</c:v>
                </c:pt>
                <c:pt idx="39">
                  <c:v>4872</c:v>
                </c:pt>
                <c:pt idx="40">
                  <c:v>4889</c:v>
                </c:pt>
                <c:pt idx="41">
                  <c:v>4896.75</c:v>
                </c:pt>
                <c:pt idx="42">
                  <c:v>4877.5</c:v>
                </c:pt>
                <c:pt idx="43">
                  <c:v>4891.5</c:v>
                </c:pt>
                <c:pt idx="44">
                  <c:v>4904.5</c:v>
                </c:pt>
                <c:pt idx="45">
                  <c:v>4911</c:v>
                </c:pt>
                <c:pt idx="46">
                  <c:v>4910.5</c:v>
                </c:pt>
                <c:pt idx="47">
                  <c:v>4915.5</c:v>
                </c:pt>
                <c:pt idx="48">
                  <c:v>4915.5</c:v>
                </c:pt>
                <c:pt idx="49">
                  <c:v>4923.75</c:v>
                </c:pt>
                <c:pt idx="50">
                  <c:v>4921.25</c:v>
                </c:pt>
                <c:pt idx="51">
                  <c:v>4944.25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865-4B95-922F-B7110CACE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0963632"/>
        <c:axId val="1383273936"/>
      </c:lineChart>
      <c:catAx>
        <c:axId val="14609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273936"/>
        <c:crosses val="autoZero"/>
        <c:auto val="1"/>
        <c:lblAlgn val="ctr"/>
        <c:lblOffset val="100"/>
        <c:noMultiLvlLbl val="0"/>
      </c:catAx>
      <c:valAx>
        <c:axId val="1383273936"/>
        <c:scaling>
          <c:orientation val="minMax"/>
          <c:max val="4970"/>
          <c:min val="485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963632"/>
        <c:crosses val="autoZero"/>
        <c:crossBetween val="between"/>
        <c:majorUnit val="10"/>
      </c:valAx>
      <c:spPr>
        <a:solidFill>
          <a:schemeClr val="accent6">
            <a:lumMod val="40000"/>
            <a:lumOff val="6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277914</xdr:colOff>
      <xdr:row>5</xdr:row>
      <xdr:rowOff>97972</xdr:rowOff>
    </xdr:from>
    <xdr:to>
      <xdr:col>16</xdr:col>
      <xdr:colOff>536861</xdr:colOff>
      <xdr:row>19</xdr:row>
      <xdr:rowOff>170873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CDBA621-8766-48A8-912D-6E32649763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308428</xdr:colOff>
      <xdr:row>21</xdr:row>
      <xdr:rowOff>108857</xdr:rowOff>
    </xdr:from>
    <xdr:to>
      <xdr:col>18</xdr:col>
      <xdr:colOff>295275</xdr:colOff>
      <xdr:row>43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2593B99-AA40-4C43-A296-CFE90B4ECF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39788</xdr:colOff>
      <xdr:row>10</xdr:row>
      <xdr:rowOff>2722</xdr:rowOff>
    </xdr:from>
    <xdr:to>
      <xdr:col>33</xdr:col>
      <xdr:colOff>238125</xdr:colOff>
      <xdr:row>27</xdr:row>
      <xdr:rowOff>238125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258F76-E976-48C1-A4C7-A0DAD53F55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104774</xdr:colOff>
      <xdr:row>28</xdr:row>
      <xdr:rowOff>209550</xdr:rowOff>
    </xdr:from>
    <xdr:to>
      <xdr:col>34</xdr:col>
      <xdr:colOff>9525</xdr:colOff>
      <xdr:row>47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41D479E-7FD8-4BC6-9225-767295A0F0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152400</xdr:colOff>
      <xdr:row>48</xdr:row>
      <xdr:rowOff>1</xdr:rowOff>
    </xdr:from>
    <xdr:to>
      <xdr:col>34</xdr:col>
      <xdr:colOff>209550</xdr:colOff>
      <xdr:row>70</xdr:row>
      <xdr:rowOff>247651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463BECF-729D-42B4-83A1-EFDDF7D01C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0</xdr:colOff>
      <xdr:row>1</xdr:row>
      <xdr:rowOff>123825</xdr:rowOff>
    </xdr:from>
    <xdr:to>
      <xdr:col>50</xdr:col>
      <xdr:colOff>198337</xdr:colOff>
      <xdr:row>23</xdr:row>
      <xdr:rowOff>44903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DB7A8F8-F701-4810-A0C8-1006E3DD49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34</xdr:col>
      <xdr:colOff>0</xdr:colOff>
      <xdr:row>24</xdr:row>
      <xdr:rowOff>0</xdr:rowOff>
    </xdr:from>
    <xdr:to>
      <xdr:col>50</xdr:col>
      <xdr:colOff>198337</xdr:colOff>
      <xdr:row>44</xdr:row>
      <xdr:rowOff>102053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860F7CB-EC5B-4F02-9D26-4B5BB5AF11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0.11237</cdr:x>
      <cdr:y>0.57088</cdr:y>
    </cdr:from>
    <cdr:to>
      <cdr:x>0.29094</cdr:x>
      <cdr:y>0.74677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EA3AF025-4922-A8BB-ADFC-AB722A6777CF}"/>
            </a:ext>
          </a:extLst>
        </cdr:cNvPr>
        <cdr:cNvSpPr txBox="1"/>
      </cdr:nvSpPr>
      <cdr:spPr>
        <a:xfrm xmlns:a="http://schemas.openxmlformats.org/drawingml/2006/main">
          <a:off x="1134544" y="3371332"/>
          <a:ext cx="1802932" cy="10387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The Orange Trend Demarcation Line is "The Great Wall"  (a Balance</a:t>
          </a:r>
          <a:r>
            <a:rPr lang="en-US" sz="1100" baseline="0"/>
            <a:t> Line).</a:t>
          </a:r>
          <a:endParaRPr lang="en-US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308428</xdr:colOff>
      <xdr:row>12</xdr:row>
      <xdr:rowOff>108857</xdr:rowOff>
    </xdr:from>
    <xdr:to>
      <xdr:col>19</xdr:col>
      <xdr:colOff>295275</xdr:colOff>
      <xdr:row>34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7C6E8B-F503-4633-A578-812E3D597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0.26655</cdr:x>
      <cdr:y>0.61976</cdr:y>
    </cdr:from>
    <cdr:to>
      <cdr:x>0.63106</cdr:x>
      <cdr:y>0.89921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630B5E64-5119-CD2C-9D31-4318F3DF0416}"/>
            </a:ext>
          </a:extLst>
        </cdr:cNvPr>
        <cdr:cNvSpPr txBox="1"/>
      </cdr:nvSpPr>
      <cdr:spPr>
        <a:xfrm xmlns:a="http://schemas.openxmlformats.org/drawingml/2006/main">
          <a:off x="1720397" y="2577193"/>
          <a:ext cx="2352675" cy="11620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800"/>
            <a:t>TRADING ZONE (ACCELERATION)</a:t>
          </a:r>
          <a:r>
            <a:rPr lang="en-US" sz="1800" baseline="0"/>
            <a:t> IS OUTSIDE THE BANDS</a:t>
          </a:r>
          <a:endParaRPr lang="en-US" sz="18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D978E-7486-48B1-923A-B096E94A0026}">
  <dimension ref="A1:I97"/>
  <sheetViews>
    <sheetView topLeftCell="A31" zoomScaleNormal="100" workbookViewId="0">
      <selection activeCell="S14" sqref="S14"/>
    </sheetView>
  </sheetViews>
  <sheetFormatPr defaultColWidth="8.85546875" defaultRowHeight="15"/>
  <cols>
    <col min="3" max="4" width="13.140625" customWidth="1"/>
    <col min="5" max="6" width="13.42578125" customWidth="1"/>
    <col min="7" max="7" width="16.140625" customWidth="1"/>
    <col min="8" max="8" width="8.42578125" customWidth="1"/>
  </cols>
  <sheetData>
    <row r="1" spans="1:9" ht="15" customHeight="1">
      <c r="A1" s="23"/>
      <c r="B1" s="23"/>
      <c r="C1" s="23"/>
      <c r="D1" s="23"/>
      <c r="E1" s="23"/>
    </row>
    <row r="3" spans="1:9">
      <c r="A3" s="24"/>
      <c r="B3" s="25"/>
      <c r="C3" s="25"/>
      <c r="D3" s="25"/>
      <c r="E3" s="25"/>
      <c r="F3" s="25"/>
      <c r="G3" s="25"/>
      <c r="H3" s="25"/>
    </row>
    <row r="4" spans="1:9">
      <c r="A4" s="26" t="s">
        <v>40</v>
      </c>
      <c r="B4" s="26"/>
      <c r="C4" s="26"/>
      <c r="D4" s="26"/>
      <c r="E4" s="26"/>
      <c r="F4" s="26"/>
      <c r="G4" s="26"/>
      <c r="H4" s="26"/>
    </row>
    <row r="6" spans="1:9" ht="21">
      <c r="C6" s="21" t="s">
        <v>37</v>
      </c>
      <c r="D6" s="21"/>
      <c r="E6" s="21" t="s">
        <v>38</v>
      </c>
      <c r="F6" s="21"/>
      <c r="G6" s="3"/>
      <c r="H6" s="3"/>
      <c r="I6" s="3"/>
    </row>
    <row r="7" spans="1:9" ht="14.45" customHeight="1">
      <c r="C7" s="1" t="s">
        <v>39</v>
      </c>
      <c r="D7" s="1" t="s">
        <v>0</v>
      </c>
      <c r="E7" s="1" t="s">
        <v>14</v>
      </c>
      <c r="F7" s="1" t="s">
        <v>15</v>
      </c>
      <c r="G7" s="3"/>
      <c r="H7" s="3"/>
      <c r="I7" s="3"/>
    </row>
    <row r="8" spans="1:9" ht="14.45" customHeight="1">
      <c r="B8" s="1" t="s">
        <v>1</v>
      </c>
      <c r="C8">
        <v>1</v>
      </c>
      <c r="D8">
        <v>1</v>
      </c>
      <c r="E8">
        <f>C8</f>
        <v>1</v>
      </c>
      <c r="F8">
        <f>D8-C8</f>
        <v>0</v>
      </c>
      <c r="G8" s="3"/>
      <c r="H8" s="3"/>
      <c r="I8" s="3"/>
    </row>
    <row r="9" spans="1:9" ht="14.45" customHeight="1">
      <c r="B9" s="1" t="s">
        <v>2</v>
      </c>
      <c r="C9">
        <v>2</v>
      </c>
      <c r="D9">
        <v>4</v>
      </c>
      <c r="E9">
        <f t="shared" ref="E9:E19" si="0">C9</f>
        <v>2</v>
      </c>
      <c r="F9">
        <f t="shared" ref="F9:F19" si="1">D9-C9</f>
        <v>2</v>
      </c>
      <c r="G9" s="3"/>
      <c r="H9" s="3"/>
      <c r="I9" s="3"/>
    </row>
    <row r="10" spans="1:9" ht="14.45" customHeight="1">
      <c r="B10" s="1" t="s">
        <v>3</v>
      </c>
      <c r="C10">
        <v>3</v>
      </c>
      <c r="D10">
        <v>4</v>
      </c>
      <c r="E10">
        <f t="shared" si="0"/>
        <v>3</v>
      </c>
      <c r="F10">
        <f t="shared" si="1"/>
        <v>1</v>
      </c>
      <c r="G10" s="3"/>
      <c r="H10" s="3"/>
      <c r="I10" s="3"/>
    </row>
    <row r="11" spans="1:9" ht="14.45" customHeight="1">
      <c r="B11" s="1" t="s">
        <v>4</v>
      </c>
      <c r="C11">
        <v>4</v>
      </c>
      <c r="D11">
        <v>4</v>
      </c>
      <c r="E11">
        <f t="shared" si="0"/>
        <v>4</v>
      </c>
      <c r="F11">
        <f t="shared" si="1"/>
        <v>0</v>
      </c>
      <c r="G11" s="3"/>
      <c r="H11" s="3"/>
      <c r="I11" s="3"/>
    </row>
    <row r="12" spans="1:9" ht="14.45" customHeight="1">
      <c r="B12" s="1" t="s">
        <v>5</v>
      </c>
      <c r="C12">
        <v>5</v>
      </c>
      <c r="D12">
        <v>3</v>
      </c>
      <c r="E12">
        <f t="shared" si="0"/>
        <v>5</v>
      </c>
      <c r="F12">
        <f t="shared" si="1"/>
        <v>-2</v>
      </c>
      <c r="G12" s="3"/>
      <c r="H12" s="3"/>
      <c r="I12" s="3"/>
    </row>
    <row r="13" spans="1:9" ht="14.45" customHeight="1">
      <c r="B13" s="1" t="s">
        <v>6</v>
      </c>
      <c r="C13">
        <v>6</v>
      </c>
      <c r="D13">
        <v>3</v>
      </c>
      <c r="E13">
        <f t="shared" si="0"/>
        <v>6</v>
      </c>
      <c r="F13">
        <f t="shared" si="1"/>
        <v>-3</v>
      </c>
      <c r="G13" s="3"/>
      <c r="H13" s="3"/>
      <c r="I13" s="3"/>
    </row>
    <row r="14" spans="1:9" ht="14.45" customHeight="1">
      <c r="B14" s="1" t="s">
        <v>7</v>
      </c>
      <c r="C14">
        <v>7</v>
      </c>
      <c r="D14">
        <v>4</v>
      </c>
      <c r="E14">
        <f t="shared" si="0"/>
        <v>7</v>
      </c>
      <c r="F14">
        <f t="shared" si="1"/>
        <v>-3</v>
      </c>
      <c r="G14" s="3"/>
      <c r="H14" s="3"/>
      <c r="I14" s="3"/>
    </row>
    <row r="15" spans="1:9" ht="14.45" customHeight="1">
      <c r="B15" s="1" t="s">
        <v>8</v>
      </c>
      <c r="C15">
        <v>8</v>
      </c>
      <c r="D15">
        <v>8</v>
      </c>
      <c r="E15">
        <f t="shared" si="0"/>
        <v>8</v>
      </c>
      <c r="F15">
        <f t="shared" si="1"/>
        <v>0</v>
      </c>
      <c r="G15" s="3"/>
      <c r="H15" s="3"/>
      <c r="I15" s="3"/>
    </row>
    <row r="16" spans="1:9" ht="14.45" customHeight="1">
      <c r="B16" s="1" t="s">
        <v>9</v>
      </c>
      <c r="C16">
        <v>10</v>
      </c>
      <c r="D16">
        <v>13</v>
      </c>
      <c r="E16">
        <f t="shared" si="0"/>
        <v>10</v>
      </c>
      <c r="F16">
        <f t="shared" si="1"/>
        <v>3</v>
      </c>
      <c r="G16" s="3"/>
      <c r="H16" s="3"/>
      <c r="I16" s="3"/>
    </row>
    <row r="17" spans="1:9" ht="14.45" customHeight="1">
      <c r="B17" s="1" t="s">
        <v>10</v>
      </c>
      <c r="C17">
        <v>12</v>
      </c>
      <c r="D17">
        <v>17</v>
      </c>
      <c r="E17">
        <f t="shared" si="0"/>
        <v>12</v>
      </c>
      <c r="F17">
        <f t="shared" si="1"/>
        <v>5</v>
      </c>
      <c r="G17" s="3"/>
      <c r="H17" s="3"/>
      <c r="I17" s="3"/>
    </row>
    <row r="18" spans="1:9" ht="14.45" customHeight="1">
      <c r="B18" s="1" t="s">
        <v>11</v>
      </c>
      <c r="C18">
        <v>16</v>
      </c>
      <c r="D18">
        <v>19</v>
      </c>
      <c r="E18">
        <f t="shared" si="0"/>
        <v>16</v>
      </c>
      <c r="F18">
        <f t="shared" si="1"/>
        <v>3</v>
      </c>
      <c r="G18" s="3"/>
      <c r="H18" s="3"/>
      <c r="I18" s="3"/>
    </row>
    <row r="19" spans="1:9" ht="14.45" customHeight="1">
      <c r="B19" s="1" t="s">
        <v>12</v>
      </c>
      <c r="C19">
        <v>20</v>
      </c>
      <c r="D19">
        <v>20</v>
      </c>
      <c r="E19">
        <f t="shared" si="0"/>
        <v>20</v>
      </c>
      <c r="F19">
        <f t="shared" si="1"/>
        <v>0</v>
      </c>
      <c r="G19" s="3"/>
      <c r="H19" s="3"/>
      <c r="I19" s="3"/>
    </row>
    <row r="20" spans="1:9" ht="14.45" customHeight="1">
      <c r="E20" s="3"/>
      <c r="F20" s="3"/>
      <c r="G20" s="3"/>
      <c r="H20" s="3"/>
      <c r="I20" s="3"/>
    </row>
    <row r="21" spans="1:9" ht="14.45" customHeight="1">
      <c r="B21" s="15" t="s">
        <v>43</v>
      </c>
      <c r="C21" s="16"/>
      <c r="D21" s="16"/>
      <c r="E21" s="3"/>
      <c r="F21" s="3"/>
      <c r="G21" s="3"/>
      <c r="H21" s="3"/>
      <c r="I21" s="3"/>
    </row>
    <row r="22" spans="1:9" ht="15.6" customHeight="1">
      <c r="A22" s="14" t="s">
        <v>41</v>
      </c>
      <c r="C22" s="2"/>
      <c r="D22" s="2"/>
      <c r="E22" s="3"/>
      <c r="F22" s="3"/>
      <c r="G22" s="3"/>
      <c r="H22" s="3"/>
      <c r="I22" s="3"/>
    </row>
    <row r="23" spans="1:9" ht="24" customHeight="1">
      <c r="B23" s="14" t="s">
        <v>42</v>
      </c>
      <c r="C23" s="22" t="s">
        <v>37</v>
      </c>
      <c r="D23" s="22"/>
      <c r="E23" s="22" t="s">
        <v>44</v>
      </c>
      <c r="F23" s="22"/>
      <c r="G23" s="22"/>
      <c r="H23" s="3"/>
      <c r="I23" s="3"/>
    </row>
    <row r="24" spans="1:9" ht="21">
      <c r="C24" s="1" t="s">
        <v>32</v>
      </c>
      <c r="D24" s="1" t="s">
        <v>18</v>
      </c>
      <c r="E24" s="1" t="s">
        <v>14</v>
      </c>
      <c r="F24" s="1" t="s">
        <v>16</v>
      </c>
      <c r="G24" s="1" t="s">
        <v>17</v>
      </c>
      <c r="H24" s="3"/>
      <c r="I24" s="3"/>
    </row>
    <row r="25" spans="1:9" ht="14.45" customHeight="1">
      <c r="B25" s="5">
        <v>20221116</v>
      </c>
      <c r="C25">
        <v>4002.7843934911239</v>
      </c>
      <c r="D25" s="4">
        <v>3978.75</v>
      </c>
      <c r="E25">
        <f>C25</f>
        <v>4002.7843934911239</v>
      </c>
      <c r="F25">
        <f>IF(D25-C25&lt;0,D25-C25,0)</f>
        <v>-24.034393491123865</v>
      </c>
      <c r="G25">
        <f>IF(D25-C25&gt;=0,D25-C25,0)</f>
        <v>0</v>
      </c>
      <c r="H25" s="3"/>
      <c r="I25" s="3"/>
    </row>
    <row r="26" spans="1:9" ht="14.45" customHeight="1">
      <c r="B26" s="5"/>
      <c r="C26">
        <v>4003.1690088757391</v>
      </c>
      <c r="D26" s="4">
        <v>3979</v>
      </c>
      <c r="E26">
        <f t="shared" ref="E26:E61" si="2">C26</f>
        <v>4003.1690088757391</v>
      </c>
      <c r="F26">
        <f t="shared" ref="F26:F34" si="3">IF(D26-C26&lt;0,D26-C26,0)</f>
        <v>-24.169008875739109</v>
      </c>
      <c r="G26">
        <f t="shared" ref="G26:G34" si="4">IF(D26-C26&gt;=0,D26-C26,0)</f>
        <v>0</v>
      </c>
      <c r="H26" s="3"/>
      <c r="I26" s="3"/>
    </row>
    <row r="27" spans="1:9" ht="14.45" customHeight="1">
      <c r="B27" s="5"/>
      <c r="C27">
        <v>4003.4051405325445</v>
      </c>
      <c r="D27" s="4">
        <v>3974</v>
      </c>
      <c r="E27">
        <f t="shared" si="2"/>
        <v>4003.4051405325445</v>
      </c>
      <c r="F27">
        <f t="shared" si="3"/>
        <v>-29.405140532544465</v>
      </c>
      <c r="G27">
        <f t="shared" si="4"/>
        <v>0</v>
      </c>
      <c r="H27" s="3"/>
      <c r="I27" s="3"/>
    </row>
    <row r="28" spans="1:9" ht="14.45" customHeight="1">
      <c r="B28" s="5"/>
      <c r="C28">
        <v>4003.4975961538462</v>
      </c>
      <c r="D28" s="4">
        <v>3979.5</v>
      </c>
      <c r="E28">
        <f t="shared" si="2"/>
        <v>4003.4975961538462</v>
      </c>
      <c r="F28">
        <f t="shared" si="3"/>
        <v>-23.997596153846189</v>
      </c>
      <c r="G28">
        <f t="shared" si="4"/>
        <v>0</v>
      </c>
      <c r="H28" s="3"/>
      <c r="I28" s="3"/>
    </row>
    <row r="29" spans="1:9" ht="14.45" customHeight="1">
      <c r="B29" s="5"/>
      <c r="C29">
        <v>4003.4060650887573</v>
      </c>
      <c r="D29" s="4">
        <v>3975</v>
      </c>
      <c r="E29">
        <f t="shared" si="2"/>
        <v>4003.4060650887573</v>
      </c>
      <c r="F29">
        <f t="shared" si="3"/>
        <v>-28.406065088757259</v>
      </c>
      <c r="G29">
        <f t="shared" si="4"/>
        <v>0</v>
      </c>
      <c r="H29" s="3"/>
      <c r="I29" s="3"/>
    </row>
    <row r="30" spans="1:9" ht="14.45" customHeight="1">
      <c r="B30" s="5"/>
      <c r="C30">
        <v>4003.093380177515</v>
      </c>
      <c r="D30" s="4">
        <v>3981.5</v>
      </c>
      <c r="E30">
        <f t="shared" si="2"/>
        <v>4003.093380177515</v>
      </c>
      <c r="F30">
        <f t="shared" si="3"/>
        <v>-21.593380177514973</v>
      </c>
      <c r="G30">
        <f t="shared" si="4"/>
        <v>0</v>
      </c>
      <c r="H30" s="3"/>
      <c r="I30" s="3"/>
    </row>
    <row r="31" spans="1:9" ht="14.45" customHeight="1">
      <c r="B31" s="5"/>
      <c r="C31">
        <v>4002.5011094674555</v>
      </c>
      <c r="D31" s="4">
        <v>3969.75</v>
      </c>
      <c r="E31">
        <f t="shared" si="2"/>
        <v>4002.5011094674555</v>
      </c>
      <c r="F31">
        <f t="shared" si="3"/>
        <v>-32.751109467455535</v>
      </c>
      <c r="G31">
        <f t="shared" si="4"/>
        <v>0</v>
      </c>
      <c r="H31" s="3"/>
      <c r="I31" s="3"/>
    </row>
    <row r="32" spans="1:9" ht="14.45" customHeight="1">
      <c r="B32" s="5"/>
      <c r="C32">
        <v>4001.6188979289946</v>
      </c>
      <c r="D32" s="4">
        <v>3971.25</v>
      </c>
      <c r="E32">
        <f t="shared" si="2"/>
        <v>4001.6188979289946</v>
      </c>
      <c r="F32">
        <f t="shared" si="3"/>
        <v>-30.368897928994556</v>
      </c>
      <c r="G32">
        <f t="shared" si="4"/>
        <v>0</v>
      </c>
      <c r="H32" s="3"/>
      <c r="I32" s="3"/>
    </row>
    <row r="33" spans="2:9" ht="14.45" customHeight="1">
      <c r="B33" s="5"/>
      <c r="C33">
        <v>4000.4421227810653</v>
      </c>
      <c r="D33" s="4">
        <v>3971.25</v>
      </c>
      <c r="E33">
        <f t="shared" si="2"/>
        <v>4000.4421227810653</v>
      </c>
      <c r="F33">
        <f t="shared" si="3"/>
        <v>-29.192122781065336</v>
      </c>
      <c r="G33">
        <f t="shared" si="4"/>
        <v>0</v>
      </c>
      <c r="H33" s="3"/>
      <c r="I33" s="3"/>
    </row>
    <row r="34" spans="2:9" ht="14.45" customHeight="1">
      <c r="B34" s="5"/>
      <c r="C34">
        <v>3999.0269970414201</v>
      </c>
      <c r="D34" s="4">
        <v>3964.25</v>
      </c>
      <c r="E34">
        <f t="shared" si="2"/>
        <v>3999.0269970414201</v>
      </c>
      <c r="F34">
        <f t="shared" si="3"/>
        <v>-34.776997041420145</v>
      </c>
      <c r="G34">
        <f t="shared" si="4"/>
        <v>0</v>
      </c>
      <c r="H34" s="3"/>
      <c r="I34" s="3"/>
    </row>
    <row r="35" spans="2:9" ht="14.45" customHeight="1">
      <c r="B35" s="5"/>
      <c r="C35">
        <v>3997.4169748520708</v>
      </c>
      <c r="D35" s="4">
        <v>3974.5</v>
      </c>
      <c r="E35">
        <f t="shared" si="2"/>
        <v>3997.4169748520708</v>
      </c>
      <c r="F35">
        <f t="shared" ref="F35:F40" si="5">IF(D35-C35&lt;0,D35-C35,0)</f>
        <v>-22.91697485207078</v>
      </c>
      <c r="G35">
        <f t="shared" ref="G35:G40" si="6">IF(D35-C35&gt;=0,D35-C35,0)</f>
        <v>0</v>
      </c>
      <c r="H35" s="3"/>
      <c r="I35" s="3"/>
    </row>
    <row r="36" spans="2:9" ht="14.45" customHeight="1">
      <c r="B36" s="5"/>
      <c r="C36">
        <v>3995.6497781065086</v>
      </c>
      <c r="D36" s="4">
        <v>3978.75</v>
      </c>
      <c r="E36">
        <f t="shared" si="2"/>
        <v>3995.6497781065086</v>
      </c>
      <c r="F36">
        <f t="shared" si="5"/>
        <v>-16.89977810650862</v>
      </c>
      <c r="G36">
        <f t="shared" si="6"/>
        <v>0</v>
      </c>
      <c r="H36" s="3"/>
      <c r="I36" s="3"/>
    </row>
    <row r="37" spans="2:9" ht="14.45" customHeight="1">
      <c r="B37" s="5">
        <v>20221117</v>
      </c>
      <c r="C37">
        <v>3993.7178254437868</v>
      </c>
      <c r="D37" s="4">
        <v>3921.5</v>
      </c>
      <c r="E37">
        <f t="shared" si="2"/>
        <v>3993.7178254437868</v>
      </c>
      <c r="F37">
        <f t="shared" si="5"/>
        <v>-72.217825443786751</v>
      </c>
      <c r="G37">
        <f t="shared" si="6"/>
        <v>0</v>
      </c>
      <c r="H37" s="3"/>
      <c r="I37" s="3"/>
    </row>
    <row r="38" spans="2:9" ht="14.45" customHeight="1">
      <c r="B38" s="5"/>
      <c r="C38">
        <v>3991.6227810650885</v>
      </c>
      <c r="D38" s="4">
        <v>3926.5</v>
      </c>
      <c r="E38">
        <f t="shared" si="2"/>
        <v>3991.6227810650885</v>
      </c>
      <c r="F38">
        <f t="shared" si="5"/>
        <v>-65.122781065088475</v>
      </c>
      <c r="G38">
        <f t="shared" si="6"/>
        <v>0</v>
      </c>
      <c r="H38" s="3"/>
      <c r="I38" s="3"/>
    </row>
    <row r="39" spans="2:9" ht="14.45" customHeight="1">
      <c r="B39" s="5"/>
      <c r="C39">
        <v>3989.4095784023666</v>
      </c>
      <c r="D39" s="4">
        <v>3920.25</v>
      </c>
      <c r="E39">
        <f t="shared" si="2"/>
        <v>3989.4095784023666</v>
      </c>
      <c r="F39">
        <f t="shared" si="5"/>
        <v>-69.159578402366606</v>
      </c>
      <c r="G39">
        <f t="shared" si="6"/>
        <v>0</v>
      </c>
      <c r="H39" s="3"/>
      <c r="I39" s="3"/>
    </row>
    <row r="40" spans="2:9">
      <c r="B40" s="5"/>
      <c r="C40">
        <v>3987.0610207100594</v>
      </c>
      <c r="D40" s="4">
        <v>3927.5</v>
      </c>
      <c r="E40">
        <f t="shared" si="2"/>
        <v>3987.0610207100594</v>
      </c>
      <c r="F40">
        <f t="shared" si="5"/>
        <v>-59.561020710059438</v>
      </c>
      <c r="G40">
        <f t="shared" si="6"/>
        <v>0</v>
      </c>
    </row>
    <row r="41" spans="2:9">
      <c r="B41" s="5"/>
      <c r="C41">
        <v>3984.5625000000005</v>
      </c>
      <c r="D41" s="4">
        <v>3943.75</v>
      </c>
      <c r="E41">
        <f t="shared" si="2"/>
        <v>3984.5625000000005</v>
      </c>
      <c r="F41">
        <f t="shared" ref="F41:F60" si="7">IF(D41-C41&lt;0,D41-C41,0)</f>
        <v>-40.812500000000455</v>
      </c>
      <c r="G41">
        <f t="shared" ref="G41:G60" si="8">IF(D41-C41&gt;=0,D41-C41,0)</f>
        <v>0</v>
      </c>
    </row>
    <row r="42" spans="2:9">
      <c r="B42" s="5"/>
      <c r="C42">
        <v>3981.9450813609469</v>
      </c>
      <c r="D42" s="4">
        <v>3955.5</v>
      </c>
      <c r="E42">
        <f t="shared" si="2"/>
        <v>3981.9450813609469</v>
      </c>
      <c r="F42">
        <f t="shared" si="7"/>
        <v>-26.445081360946915</v>
      </c>
      <c r="G42">
        <f t="shared" si="8"/>
        <v>0</v>
      </c>
    </row>
    <row r="43" spans="2:9">
      <c r="B43" s="5"/>
      <c r="C43">
        <v>3979.2407544378698</v>
      </c>
      <c r="D43" s="4">
        <v>3956.75</v>
      </c>
      <c r="E43">
        <f t="shared" si="2"/>
        <v>3979.2407544378698</v>
      </c>
      <c r="F43">
        <f t="shared" si="7"/>
        <v>-22.490754437869782</v>
      </c>
      <c r="G43">
        <f t="shared" si="8"/>
        <v>0</v>
      </c>
    </row>
    <row r="44" spans="2:9">
      <c r="B44" s="5"/>
      <c r="C44">
        <v>3976.480399408284</v>
      </c>
      <c r="D44" s="4">
        <v>3950.75</v>
      </c>
      <c r="E44">
        <f t="shared" si="2"/>
        <v>3976.480399408284</v>
      </c>
      <c r="F44">
        <f t="shared" si="7"/>
        <v>-25.730399408284029</v>
      </c>
      <c r="G44">
        <f t="shared" si="8"/>
        <v>0</v>
      </c>
    </row>
    <row r="45" spans="2:9">
      <c r="B45" s="5"/>
      <c r="C45">
        <v>3973.7154215976329</v>
      </c>
      <c r="D45" s="4">
        <v>3942</v>
      </c>
      <c r="E45">
        <f t="shared" si="2"/>
        <v>3973.7154215976329</v>
      </c>
      <c r="F45">
        <f t="shared" si="7"/>
        <v>-31.71542159763294</v>
      </c>
      <c r="G45">
        <f t="shared" si="8"/>
        <v>0</v>
      </c>
    </row>
    <row r="46" spans="2:9">
      <c r="B46" s="5"/>
      <c r="C46">
        <v>3970.9643121301779</v>
      </c>
      <c r="D46" s="4">
        <v>3932.25</v>
      </c>
      <c r="E46">
        <f t="shared" si="2"/>
        <v>3970.9643121301779</v>
      </c>
      <c r="F46">
        <f t="shared" si="7"/>
        <v>-38.714312130177859</v>
      </c>
      <c r="G46">
        <f t="shared" si="8"/>
        <v>0</v>
      </c>
    </row>
    <row r="47" spans="2:9">
      <c r="B47" s="5"/>
      <c r="C47">
        <v>3968.2383505917164</v>
      </c>
      <c r="D47" s="4">
        <v>3945.5</v>
      </c>
      <c r="E47">
        <f t="shared" si="2"/>
        <v>3968.2383505917164</v>
      </c>
      <c r="F47">
        <f t="shared" si="7"/>
        <v>-22.738350591716426</v>
      </c>
      <c r="G47">
        <f t="shared" si="8"/>
        <v>0</v>
      </c>
    </row>
    <row r="48" spans="2:9">
      <c r="B48" s="5"/>
      <c r="C48">
        <v>3965.5399408284025</v>
      </c>
      <c r="D48" s="4">
        <v>3953</v>
      </c>
      <c r="E48">
        <f t="shared" si="2"/>
        <v>3965.5399408284025</v>
      </c>
      <c r="F48">
        <f t="shared" si="7"/>
        <v>-12.53994082840245</v>
      </c>
      <c r="G48">
        <f t="shared" si="8"/>
        <v>0</v>
      </c>
    </row>
    <row r="49" spans="2:7">
      <c r="B49" s="5">
        <v>20221118</v>
      </c>
      <c r="C49">
        <v>3962.8639053254442</v>
      </c>
      <c r="D49" s="4">
        <v>3963.25</v>
      </c>
      <c r="E49">
        <f t="shared" si="2"/>
        <v>3962.8639053254442</v>
      </c>
      <c r="F49">
        <f t="shared" si="7"/>
        <v>0</v>
      </c>
      <c r="G49">
        <f t="shared" si="8"/>
        <v>0.38609467455580671</v>
      </c>
    </row>
    <row r="50" spans="2:7">
      <c r="B50" s="5"/>
      <c r="C50">
        <v>3960.2762573964501</v>
      </c>
      <c r="D50" s="4">
        <v>3965.25</v>
      </c>
      <c r="E50">
        <f t="shared" si="2"/>
        <v>3960.2762573964501</v>
      </c>
      <c r="F50">
        <f t="shared" si="7"/>
        <v>0</v>
      </c>
      <c r="G50">
        <f t="shared" si="8"/>
        <v>4.9737426035499084</v>
      </c>
    </row>
    <row r="51" spans="2:7">
      <c r="B51" s="5"/>
      <c r="C51">
        <v>3957.833210059172</v>
      </c>
      <c r="D51" s="4">
        <v>3962.5</v>
      </c>
      <c r="E51">
        <f t="shared" si="2"/>
        <v>3957.833210059172</v>
      </c>
      <c r="F51">
        <f t="shared" si="7"/>
        <v>0</v>
      </c>
      <c r="G51">
        <f t="shared" si="8"/>
        <v>4.6667899408280391</v>
      </c>
    </row>
    <row r="52" spans="2:7">
      <c r="B52" s="5"/>
      <c r="C52">
        <v>3955.5870931952663</v>
      </c>
      <c r="D52" s="4">
        <v>3958.75</v>
      </c>
      <c r="E52">
        <f t="shared" si="2"/>
        <v>3955.5870931952663</v>
      </c>
      <c r="F52">
        <f t="shared" si="7"/>
        <v>0</v>
      </c>
      <c r="G52">
        <f t="shared" si="8"/>
        <v>3.1629068047336659</v>
      </c>
    </row>
    <row r="53" spans="2:7">
      <c r="B53" s="5"/>
      <c r="C53">
        <v>3953.6053994082836</v>
      </c>
      <c r="D53" s="4">
        <v>3943.25</v>
      </c>
      <c r="E53">
        <f t="shared" si="2"/>
        <v>3953.6053994082836</v>
      </c>
      <c r="F53">
        <f t="shared" si="7"/>
        <v>-10.355399408283574</v>
      </c>
      <c r="G53">
        <f t="shared" si="8"/>
        <v>0</v>
      </c>
    </row>
    <row r="54" spans="2:7">
      <c r="B54" s="5"/>
      <c r="C54">
        <v>3951.9421227810644</v>
      </c>
      <c r="D54" s="4">
        <v>3950.75</v>
      </c>
      <c r="E54">
        <f t="shared" si="2"/>
        <v>3951.9421227810644</v>
      </c>
      <c r="F54">
        <f t="shared" si="7"/>
        <v>-1.1921227810644268</v>
      </c>
      <c r="G54">
        <f t="shared" si="8"/>
        <v>0</v>
      </c>
    </row>
    <row r="55" spans="2:7">
      <c r="B55" s="5"/>
      <c r="C55">
        <v>3950.6068786982241</v>
      </c>
      <c r="D55" s="4">
        <v>3960.25</v>
      </c>
      <c r="E55">
        <f t="shared" si="2"/>
        <v>3950.6068786982241</v>
      </c>
      <c r="F55">
        <f t="shared" si="7"/>
        <v>0</v>
      </c>
      <c r="G55">
        <f t="shared" si="8"/>
        <v>9.6431213017758637</v>
      </c>
    </row>
    <row r="56" spans="2:7">
      <c r="B56" s="5"/>
      <c r="C56">
        <v>3949.6098372781057</v>
      </c>
      <c r="D56" s="4">
        <v>3955.75</v>
      </c>
      <c r="E56">
        <f t="shared" si="2"/>
        <v>3949.6098372781057</v>
      </c>
      <c r="F56">
        <f t="shared" si="7"/>
        <v>0</v>
      </c>
      <c r="G56">
        <f t="shared" si="8"/>
        <v>6.1401627218942849</v>
      </c>
    </row>
    <row r="57" spans="2:7">
      <c r="B57" s="5"/>
      <c r="C57">
        <v>3948.9685650887573</v>
      </c>
      <c r="D57" s="4">
        <v>3955</v>
      </c>
      <c r="E57">
        <f t="shared" si="2"/>
        <v>3948.9685650887573</v>
      </c>
      <c r="F57">
        <f t="shared" si="7"/>
        <v>0</v>
      </c>
      <c r="G57">
        <f t="shared" si="8"/>
        <v>6.0314349112427408</v>
      </c>
    </row>
    <row r="58" spans="2:7">
      <c r="B58" s="5"/>
      <c r="C58">
        <v>3948.633690828402</v>
      </c>
      <c r="D58" s="4">
        <v>3965.25</v>
      </c>
      <c r="E58">
        <f t="shared" si="2"/>
        <v>3948.633690828402</v>
      </c>
      <c r="F58">
        <f t="shared" si="7"/>
        <v>0</v>
      </c>
      <c r="G58">
        <f t="shared" si="8"/>
        <v>16.616309171598004</v>
      </c>
    </row>
    <row r="59" spans="2:7">
      <c r="B59" s="5"/>
      <c r="C59">
        <v>3948.5930103550295</v>
      </c>
      <c r="D59" s="4">
        <v>3965</v>
      </c>
      <c r="E59">
        <f t="shared" si="2"/>
        <v>3948.5930103550295</v>
      </c>
      <c r="F59">
        <f t="shared" si="7"/>
        <v>0</v>
      </c>
      <c r="G59">
        <f t="shared" si="8"/>
        <v>16.406989644970508</v>
      </c>
    </row>
    <row r="60" spans="2:7">
      <c r="B60" s="5"/>
      <c r="C60">
        <v>3948.8063979289946</v>
      </c>
      <c r="D60" s="4">
        <v>3969.75</v>
      </c>
      <c r="E60">
        <f t="shared" si="2"/>
        <v>3948.8063979289946</v>
      </c>
      <c r="F60">
        <f t="shared" si="7"/>
        <v>0</v>
      </c>
      <c r="G60">
        <f t="shared" si="8"/>
        <v>20.943602071005444</v>
      </c>
    </row>
    <row r="61" spans="2:7">
      <c r="B61" s="5">
        <v>20221121</v>
      </c>
      <c r="C61">
        <v>3949.2561020710059</v>
      </c>
      <c r="D61" s="6">
        <f>D60</f>
        <v>3969.75</v>
      </c>
      <c r="E61">
        <f t="shared" si="2"/>
        <v>3949.2561020710059</v>
      </c>
      <c r="F61">
        <f>IF(D61-C61&lt;0,D61-C61,0)</f>
        <v>0</v>
      </c>
      <c r="G61">
        <f>IF(D61-C61&gt;=0,D61-C61,0)</f>
        <v>20.493897928994102</v>
      </c>
    </row>
    <row r="62" spans="2:7">
      <c r="B62" s="5"/>
      <c r="D62" s="4"/>
    </row>
    <row r="63" spans="2:7">
      <c r="B63" s="5"/>
      <c r="D63" s="4"/>
    </row>
    <row r="64" spans="2:7">
      <c r="B64" s="5"/>
      <c r="D64" s="4"/>
    </row>
    <row r="65" spans="2:4">
      <c r="B65" s="5"/>
      <c r="D65" s="4"/>
    </row>
    <row r="66" spans="2:4">
      <c r="B66" s="5"/>
      <c r="D66" s="4"/>
    </row>
    <row r="67" spans="2:4">
      <c r="B67" s="5"/>
      <c r="D67" s="4"/>
    </row>
    <row r="68" spans="2:4">
      <c r="B68" s="5"/>
      <c r="D68" s="4"/>
    </row>
    <row r="69" spans="2:4">
      <c r="B69" s="5"/>
      <c r="D69" s="4"/>
    </row>
    <row r="70" spans="2:4">
      <c r="B70" s="5"/>
      <c r="D70" s="4"/>
    </row>
    <row r="71" spans="2:4">
      <c r="B71" s="5"/>
      <c r="D71" s="4"/>
    </row>
    <row r="72" spans="2:4">
      <c r="B72" s="5"/>
      <c r="D72" s="4"/>
    </row>
    <row r="73" spans="2:4">
      <c r="B73" s="5"/>
      <c r="D73" s="4"/>
    </row>
    <row r="74" spans="2:4">
      <c r="B74" s="5"/>
      <c r="D74" s="4"/>
    </row>
    <row r="75" spans="2:4">
      <c r="B75" s="5"/>
    </row>
    <row r="76" spans="2:4">
      <c r="B76" s="5"/>
    </row>
    <row r="77" spans="2:4">
      <c r="B77" s="5"/>
    </row>
    <row r="78" spans="2:4">
      <c r="B78" s="5"/>
    </row>
    <row r="79" spans="2:4">
      <c r="B79" s="5"/>
    </row>
    <row r="80" spans="2:4">
      <c r="B80" s="5"/>
    </row>
    <row r="81" spans="2:2">
      <c r="B81" s="5"/>
    </row>
    <row r="82" spans="2:2">
      <c r="B82" s="5"/>
    </row>
    <row r="83" spans="2:2">
      <c r="B83" s="5"/>
    </row>
    <row r="84" spans="2:2">
      <c r="B84" s="5"/>
    </row>
    <row r="85" spans="2:2">
      <c r="B85" s="5"/>
    </row>
    <row r="86" spans="2:2">
      <c r="B86" s="5"/>
    </row>
    <row r="87" spans="2:2">
      <c r="B87" s="5"/>
    </row>
    <row r="88" spans="2:2">
      <c r="B88" s="5"/>
    </row>
    <row r="89" spans="2:2">
      <c r="B89" s="5"/>
    </row>
    <row r="90" spans="2:2">
      <c r="B90" s="5"/>
    </row>
    <row r="91" spans="2:2">
      <c r="B91" s="5"/>
    </row>
    <row r="92" spans="2:2">
      <c r="B92" s="5"/>
    </row>
    <row r="93" spans="2:2">
      <c r="B93" s="5"/>
    </row>
    <row r="94" spans="2:2">
      <c r="B94" s="5"/>
    </row>
    <row r="95" spans="2:2">
      <c r="B95" s="5"/>
    </row>
    <row r="96" spans="2:2">
      <c r="B96" s="5"/>
    </row>
    <row r="97" spans="2:2">
      <c r="B97" s="5"/>
    </row>
  </sheetData>
  <mergeCells count="7">
    <mergeCell ref="C6:D6"/>
    <mergeCell ref="E6:F6"/>
    <mergeCell ref="C23:D23"/>
    <mergeCell ref="E23:G23"/>
    <mergeCell ref="A1:E1"/>
    <mergeCell ref="A3:H3"/>
    <mergeCell ref="A4:H4"/>
  </mergeCells>
  <phoneticPr fontId="2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4542E-ED6E-45F5-B06C-AB2547AC4327}">
  <dimension ref="A1:P251"/>
  <sheetViews>
    <sheetView zoomScaleNormal="100" workbookViewId="0">
      <selection activeCell="B8" sqref="B8"/>
    </sheetView>
  </sheetViews>
  <sheetFormatPr defaultColWidth="8.85546875" defaultRowHeight="15"/>
  <cols>
    <col min="9" max="10" width="13.140625" customWidth="1"/>
    <col min="11" max="12" width="13.42578125" customWidth="1"/>
    <col min="13" max="13" width="14" customWidth="1"/>
    <col min="14" max="14" width="11.7109375" customWidth="1"/>
  </cols>
  <sheetData>
    <row r="1" spans="1:16">
      <c r="E1" s="21" t="s">
        <v>33</v>
      </c>
      <c r="F1" s="21"/>
      <c r="G1" s="21"/>
      <c r="H1" s="21"/>
      <c r="I1" s="21"/>
      <c r="J1" s="21"/>
      <c r="K1" s="21"/>
    </row>
    <row r="3" spans="1:16">
      <c r="E3" s="24"/>
      <c r="F3" s="25"/>
      <c r="G3" s="25"/>
      <c r="H3" s="25"/>
      <c r="I3" s="25"/>
      <c r="J3" s="25"/>
      <c r="K3" s="25"/>
      <c r="L3" s="25"/>
      <c r="M3" s="25"/>
      <c r="N3" s="25"/>
    </row>
    <row r="4" spans="1:16">
      <c r="E4" s="24"/>
      <c r="F4" s="25"/>
      <c r="G4" s="25"/>
      <c r="H4" s="25"/>
      <c r="I4" s="25"/>
      <c r="J4" s="25"/>
      <c r="K4" s="25"/>
      <c r="L4" s="25"/>
      <c r="M4" s="25"/>
      <c r="N4" s="25"/>
    </row>
    <row r="5" spans="1:16">
      <c r="C5" s="8" t="s">
        <v>29</v>
      </c>
      <c r="D5" s="9"/>
      <c r="E5" s="9"/>
      <c r="F5" s="9"/>
      <c r="G5" s="9"/>
      <c r="H5" s="9"/>
      <c r="I5" s="10"/>
      <c r="J5" s="8"/>
      <c r="K5" s="9"/>
      <c r="L5" s="9"/>
      <c r="M5" s="9"/>
      <c r="N5" s="9"/>
      <c r="O5" s="9"/>
      <c r="P5" s="9"/>
    </row>
    <row r="6" spans="1:16" ht="21">
      <c r="H6" t="s">
        <v>30</v>
      </c>
      <c r="I6" s="27" t="s">
        <v>21</v>
      </c>
      <c r="J6" s="27"/>
      <c r="K6" s="27" t="s">
        <v>13</v>
      </c>
      <c r="L6" s="27"/>
      <c r="N6" s="3"/>
      <c r="O6" s="1" t="s">
        <v>34</v>
      </c>
    </row>
    <row r="7" spans="1:16" ht="14.45" customHeight="1">
      <c r="A7" t="s">
        <v>22</v>
      </c>
      <c r="B7" t="s">
        <v>23</v>
      </c>
      <c r="C7" t="s">
        <v>24</v>
      </c>
      <c r="D7" t="s">
        <v>25</v>
      </c>
      <c r="E7" t="s">
        <v>26</v>
      </c>
      <c r="F7" t="s">
        <v>27</v>
      </c>
      <c r="H7" t="s">
        <v>31</v>
      </c>
      <c r="I7" s="1" t="s">
        <v>19</v>
      </c>
      <c r="J7" s="1" t="s">
        <v>20</v>
      </c>
      <c r="K7" s="1" t="s">
        <v>14</v>
      </c>
      <c r="L7" s="1" t="s">
        <v>15</v>
      </c>
      <c r="N7" s="3"/>
      <c r="O7" s="1" t="s">
        <v>35</v>
      </c>
    </row>
    <row r="8" spans="1:16" ht="20.25" customHeight="1">
      <c r="A8" s="5"/>
      <c r="B8" s="4">
        <v>4829.75</v>
      </c>
      <c r="C8" s="4">
        <v>4829.75</v>
      </c>
      <c r="D8" s="4">
        <v>4826.5</v>
      </c>
      <c r="E8" s="4">
        <v>4828.75</v>
      </c>
      <c r="F8" s="1">
        <v>1</v>
      </c>
      <c r="G8" s="1"/>
      <c r="H8" s="4">
        <v>4803.8531249999996</v>
      </c>
      <c r="I8" s="4">
        <v>4817.8150462962958</v>
      </c>
      <c r="J8" s="4">
        <v>4803.9075231481474</v>
      </c>
      <c r="K8" s="7">
        <f>I8</f>
        <v>4817.8150462962958</v>
      </c>
      <c r="L8" s="7">
        <f>J8-I8</f>
        <v>-13.907523148148357</v>
      </c>
      <c r="N8" s="3"/>
      <c r="O8" s="1" t="s">
        <v>36</v>
      </c>
    </row>
    <row r="9" spans="1:16" ht="20.25" customHeight="1">
      <c r="A9" s="5"/>
      <c r="B9" s="4">
        <v>4828.75</v>
      </c>
      <c r="C9" s="4">
        <v>4829</v>
      </c>
      <c r="D9" s="4">
        <v>4817.75</v>
      </c>
      <c r="E9" s="4">
        <v>4819.5</v>
      </c>
      <c r="F9" s="1">
        <v>2</v>
      </c>
      <c r="G9" s="1"/>
      <c r="H9" s="4">
        <v>4808.808217592592</v>
      </c>
      <c r="I9" s="4">
        <v>4817.8150462962958</v>
      </c>
      <c r="J9" s="4">
        <v>4802.0178240740734</v>
      </c>
      <c r="K9" s="7">
        <f t="shared" ref="K9:K72" si="0">I9</f>
        <v>4817.8150462962958</v>
      </c>
      <c r="L9" s="7">
        <f t="shared" ref="L9:L72" si="1">J9-I9</f>
        <v>-15.797222222222445</v>
      </c>
      <c r="N9" s="3"/>
    </row>
    <row r="10" spans="1:16" ht="20.25" customHeight="1">
      <c r="A10" s="5"/>
      <c r="B10" s="4">
        <v>4819.5</v>
      </c>
      <c r="C10" s="4">
        <v>4821.75</v>
      </c>
      <c r="D10" s="4">
        <v>4803.25</v>
      </c>
      <c r="E10" s="4">
        <v>4803.25</v>
      </c>
      <c r="F10" s="1">
        <v>3</v>
      </c>
      <c r="G10" s="1"/>
      <c r="H10" s="4">
        <v>4808.808217592592</v>
      </c>
      <c r="I10" s="4">
        <v>4817.8150462962958</v>
      </c>
      <c r="J10" s="4">
        <v>4802.6133101851847</v>
      </c>
      <c r="K10" s="7">
        <f t="shared" si="0"/>
        <v>4817.8150462962958</v>
      </c>
      <c r="L10" s="7">
        <f t="shared" si="1"/>
        <v>-15.201736111111131</v>
      </c>
      <c r="N10" s="3"/>
    </row>
    <row r="11" spans="1:16" ht="20.25" customHeight="1">
      <c r="A11" s="5"/>
      <c r="B11" s="4">
        <v>4803.25</v>
      </c>
      <c r="C11" s="4">
        <v>4805.5</v>
      </c>
      <c r="D11" s="4">
        <v>4761</v>
      </c>
      <c r="E11" s="4">
        <v>4779.25</v>
      </c>
      <c r="F11" s="1">
        <v>4</v>
      </c>
      <c r="G11" s="1"/>
      <c r="H11" s="4">
        <v>4812.1795138888883</v>
      </c>
      <c r="I11" s="4">
        <v>4820.4731481481476</v>
      </c>
      <c r="J11" s="4">
        <v>4803.2953326237184</v>
      </c>
      <c r="K11" s="7">
        <f t="shared" si="0"/>
        <v>4820.4731481481476</v>
      </c>
      <c r="L11" s="7">
        <f t="shared" si="1"/>
        <v>-17.177815524429207</v>
      </c>
      <c r="M11" s="3"/>
      <c r="N11" s="3"/>
      <c r="O11" s="3"/>
    </row>
    <row r="12" spans="1:16" ht="20.25" customHeight="1">
      <c r="A12" s="5"/>
      <c r="B12" s="4">
        <v>4779</v>
      </c>
      <c r="C12" s="4">
        <v>4781</v>
      </c>
      <c r="D12" s="4">
        <v>4759.75</v>
      </c>
      <c r="E12" s="4">
        <v>4764.25</v>
      </c>
      <c r="F12" s="1">
        <v>5</v>
      </c>
      <c r="G12" s="1"/>
      <c r="H12" s="4">
        <v>4813.5217592592599</v>
      </c>
      <c r="I12" s="4">
        <v>4821.0474537037035</v>
      </c>
      <c r="J12" s="4">
        <v>4800.1923104488042</v>
      </c>
      <c r="K12" s="7">
        <f t="shared" si="0"/>
        <v>4821.0474537037035</v>
      </c>
      <c r="L12" s="7">
        <f t="shared" si="1"/>
        <v>-20.855143254899303</v>
      </c>
      <c r="M12" s="11" t="s">
        <v>28</v>
      </c>
      <c r="N12" s="4"/>
      <c r="O12" s="4"/>
    </row>
    <row r="13" spans="1:16" ht="20.25" customHeight="1">
      <c r="A13" s="5"/>
      <c r="B13" s="4">
        <v>4764</v>
      </c>
      <c r="C13" s="4">
        <v>4764.25</v>
      </c>
      <c r="D13" s="4">
        <v>4743.25</v>
      </c>
      <c r="E13" s="4">
        <v>4746.5</v>
      </c>
      <c r="F13" s="1">
        <v>6</v>
      </c>
      <c r="G13" s="1"/>
      <c r="H13" s="4">
        <v>4813.5217592592599</v>
      </c>
      <c r="I13" s="4">
        <v>4818.8356481481487</v>
      </c>
      <c r="J13" s="4">
        <v>4796.1961564188841</v>
      </c>
      <c r="K13" s="7">
        <f t="shared" si="0"/>
        <v>4818.8356481481487</v>
      </c>
      <c r="L13" s="7">
        <f t="shared" si="1"/>
        <v>-22.639491729264591</v>
      </c>
      <c r="M13" s="4">
        <f>I13-2</f>
        <v>4816.8356481481487</v>
      </c>
      <c r="N13" s="4">
        <f>J13+2</f>
        <v>4798.1961564188841</v>
      </c>
      <c r="O13" s="3"/>
    </row>
    <row r="14" spans="1:16" ht="20.25" customHeight="1">
      <c r="A14" s="5">
        <v>20231221</v>
      </c>
      <c r="B14" s="4">
        <v>4781.25</v>
      </c>
      <c r="C14" s="4">
        <v>4790.25</v>
      </c>
      <c r="D14" s="4">
        <v>4779.5</v>
      </c>
      <c r="E14" s="4">
        <v>4780</v>
      </c>
      <c r="F14" s="1">
        <v>7</v>
      </c>
      <c r="G14" s="1"/>
      <c r="H14" s="4">
        <v>4813.5217592592599</v>
      </c>
      <c r="I14" s="4">
        <v>4818.8356481481487</v>
      </c>
      <c r="J14" s="4">
        <v>4795.5997459909586</v>
      </c>
      <c r="K14" s="7">
        <f t="shared" si="0"/>
        <v>4818.8356481481487</v>
      </c>
      <c r="L14" s="7">
        <f t="shared" si="1"/>
        <v>-23.235902157190139</v>
      </c>
      <c r="M14" s="4">
        <f t="shared" ref="M14:M77" si="2">I14-2</f>
        <v>4816.8356481481487</v>
      </c>
      <c r="N14" s="4">
        <f t="shared" ref="N14:N77" si="3">J14+2</f>
        <v>4797.5997459909586</v>
      </c>
      <c r="O14" s="3"/>
    </row>
    <row r="15" spans="1:16" ht="20.25" customHeight="1">
      <c r="A15" s="5"/>
      <c r="B15" s="4">
        <v>4780</v>
      </c>
      <c r="C15" s="4">
        <v>4792.5</v>
      </c>
      <c r="D15" s="4">
        <v>4773</v>
      </c>
      <c r="E15" s="4">
        <v>4781.5</v>
      </c>
      <c r="F15" s="1">
        <v>8</v>
      </c>
      <c r="G15" s="1"/>
      <c r="H15" s="4">
        <v>4813.5217592592599</v>
      </c>
      <c r="I15" s="4">
        <v>4818.8356481481487</v>
      </c>
      <c r="J15" s="4">
        <v>4795.0825231481485</v>
      </c>
      <c r="K15" s="7">
        <f t="shared" si="0"/>
        <v>4818.8356481481487</v>
      </c>
      <c r="L15" s="7">
        <f t="shared" si="1"/>
        <v>-23.753125000000182</v>
      </c>
      <c r="M15" s="4">
        <f t="shared" si="2"/>
        <v>4816.8356481481487</v>
      </c>
      <c r="N15" s="4">
        <f t="shared" si="3"/>
        <v>4797.0825231481485</v>
      </c>
      <c r="O15" s="3"/>
    </row>
    <row r="16" spans="1:16" ht="20.25" customHeight="1">
      <c r="A16" s="5"/>
      <c r="B16" s="4">
        <v>4781.5</v>
      </c>
      <c r="C16" s="4">
        <v>4786</v>
      </c>
      <c r="D16" s="4">
        <v>4775</v>
      </c>
      <c r="E16" s="4">
        <v>4779.25</v>
      </c>
      <c r="F16" s="1">
        <v>9</v>
      </c>
      <c r="G16" s="1"/>
      <c r="H16" s="4">
        <v>4816.4312499999996</v>
      </c>
      <c r="I16" s="4">
        <v>4818.8356481481487</v>
      </c>
      <c r="J16" s="4">
        <v>4792.7982638888898</v>
      </c>
      <c r="K16" s="7">
        <f t="shared" si="0"/>
        <v>4818.8356481481487</v>
      </c>
      <c r="L16" s="7">
        <f t="shared" si="1"/>
        <v>-26.037384259258943</v>
      </c>
      <c r="M16" s="4">
        <f t="shared" si="2"/>
        <v>4816.8356481481487</v>
      </c>
      <c r="N16" s="4">
        <f t="shared" si="3"/>
        <v>4794.7982638888898</v>
      </c>
      <c r="O16" s="3"/>
    </row>
    <row r="17" spans="1:15" ht="20.25" customHeight="1">
      <c r="A17" s="5"/>
      <c r="B17" s="4">
        <v>4779.5</v>
      </c>
      <c r="C17" s="4">
        <v>4784.75</v>
      </c>
      <c r="D17" s="4">
        <v>4774.25</v>
      </c>
      <c r="E17" s="4">
        <v>4781.25</v>
      </c>
      <c r="F17" s="1">
        <v>10</v>
      </c>
      <c r="G17" s="1"/>
      <c r="H17" s="4">
        <v>4816.4312499999996</v>
      </c>
      <c r="I17" s="4">
        <v>4818.8356481481487</v>
      </c>
      <c r="J17" s="4">
        <v>4790.3268518518526</v>
      </c>
      <c r="K17" s="7">
        <f t="shared" si="0"/>
        <v>4818.8356481481487</v>
      </c>
      <c r="L17" s="7">
        <f t="shared" si="1"/>
        <v>-28.508796296296168</v>
      </c>
      <c r="M17" s="4">
        <f t="shared" si="2"/>
        <v>4816.8356481481487</v>
      </c>
      <c r="N17" s="4">
        <f t="shared" si="3"/>
        <v>4792.3268518518526</v>
      </c>
      <c r="O17" s="3"/>
    </row>
    <row r="18" spans="1:15" ht="20.25" customHeight="1">
      <c r="A18" s="5"/>
      <c r="B18" s="4">
        <v>4781.25</v>
      </c>
      <c r="C18" s="4">
        <v>4781.25</v>
      </c>
      <c r="D18" s="4">
        <v>4761.5</v>
      </c>
      <c r="E18" s="4">
        <v>4764.75</v>
      </c>
      <c r="F18" s="1">
        <v>11</v>
      </c>
      <c r="G18" s="1"/>
      <c r="H18" s="4">
        <v>4816.4312499999996</v>
      </c>
      <c r="I18" s="4">
        <v>4818.8356481481487</v>
      </c>
      <c r="J18" s="4">
        <v>4787.7482638888887</v>
      </c>
      <c r="K18" s="7">
        <f t="shared" si="0"/>
        <v>4818.8356481481487</v>
      </c>
      <c r="L18" s="7">
        <f t="shared" si="1"/>
        <v>-31.087384259260034</v>
      </c>
      <c r="M18" s="4">
        <f t="shared" si="2"/>
        <v>4816.8356481481487</v>
      </c>
      <c r="N18" s="4">
        <f t="shared" si="3"/>
        <v>4789.7482638888887</v>
      </c>
      <c r="O18" s="3"/>
    </row>
    <row r="19" spans="1:15" ht="20.25" customHeight="1">
      <c r="A19" s="5"/>
      <c r="B19" s="4">
        <v>4764.75</v>
      </c>
      <c r="C19" s="4">
        <v>4769.5</v>
      </c>
      <c r="D19" s="4">
        <v>4760</v>
      </c>
      <c r="E19" s="4">
        <v>4762.25</v>
      </c>
      <c r="F19" s="1">
        <v>12</v>
      </c>
      <c r="G19" s="1"/>
      <c r="H19" s="4">
        <v>4816.9415509259261</v>
      </c>
      <c r="I19" s="4">
        <v>4818.8356481481487</v>
      </c>
      <c r="J19" s="4">
        <v>4786.2473379629628</v>
      </c>
      <c r="K19" s="7">
        <f t="shared" si="0"/>
        <v>4818.8356481481487</v>
      </c>
      <c r="L19" s="7">
        <f t="shared" si="1"/>
        <v>-32.588310185185946</v>
      </c>
      <c r="M19" s="4">
        <f t="shared" si="2"/>
        <v>4816.8356481481487</v>
      </c>
      <c r="N19" s="4">
        <f t="shared" si="3"/>
        <v>4788.2473379629628</v>
      </c>
      <c r="O19" s="3"/>
    </row>
    <row r="20" spans="1:15" ht="20.25" customHeight="1">
      <c r="A20" s="5"/>
      <c r="B20" s="4">
        <v>4762</v>
      </c>
      <c r="C20" s="4">
        <v>4772.25</v>
      </c>
      <c r="D20" s="4">
        <v>4755.5</v>
      </c>
      <c r="E20" s="4">
        <v>4768</v>
      </c>
      <c r="F20" s="1">
        <v>13</v>
      </c>
      <c r="G20" s="1"/>
      <c r="H20" s="4">
        <v>4816.9415509259261</v>
      </c>
      <c r="I20" s="4">
        <v>4818.8356481481487</v>
      </c>
      <c r="J20" s="4">
        <v>4784.7083333333339</v>
      </c>
      <c r="K20" s="7">
        <f t="shared" si="0"/>
        <v>4818.8356481481487</v>
      </c>
      <c r="L20" s="7">
        <f t="shared" si="1"/>
        <v>-34.127314814814781</v>
      </c>
      <c r="M20" s="4">
        <f t="shared" si="2"/>
        <v>4816.8356481481487</v>
      </c>
      <c r="N20" s="4">
        <f t="shared" si="3"/>
        <v>4786.7083333333339</v>
      </c>
      <c r="O20" s="3"/>
    </row>
    <row r="21" spans="1:15" ht="20.25" customHeight="1">
      <c r="A21" s="5"/>
      <c r="B21" s="4">
        <v>4768.25</v>
      </c>
      <c r="C21" s="4">
        <v>4774.5</v>
      </c>
      <c r="D21" s="4">
        <v>4765.25</v>
      </c>
      <c r="E21" s="4">
        <v>4771.25</v>
      </c>
      <c r="F21" s="1">
        <v>14</v>
      </c>
      <c r="G21" s="1"/>
      <c r="H21" s="4">
        <v>4815.8356481481487</v>
      </c>
      <c r="I21" s="4">
        <v>4818.8356481481487</v>
      </c>
      <c r="J21" s="4">
        <v>4783.2589120370376</v>
      </c>
      <c r="K21" s="7">
        <f t="shared" si="0"/>
        <v>4818.8356481481487</v>
      </c>
      <c r="L21" s="7">
        <f t="shared" si="1"/>
        <v>-35.576736111111131</v>
      </c>
      <c r="M21" s="4">
        <f t="shared" si="2"/>
        <v>4816.8356481481487</v>
      </c>
      <c r="N21" s="4">
        <f t="shared" si="3"/>
        <v>4785.2589120370376</v>
      </c>
      <c r="O21" s="3"/>
    </row>
    <row r="22" spans="1:15" ht="20.25" customHeight="1">
      <c r="A22" s="5"/>
      <c r="B22" s="4">
        <v>4771.25</v>
      </c>
      <c r="C22" s="4">
        <v>4777.25</v>
      </c>
      <c r="D22" s="4">
        <v>4769</v>
      </c>
      <c r="E22" s="4">
        <v>4777</v>
      </c>
      <c r="F22" s="1">
        <v>15</v>
      </c>
      <c r="G22" s="1"/>
      <c r="H22" s="4">
        <v>4815.8356481481487</v>
      </c>
      <c r="I22" s="4">
        <v>4818.8356481481487</v>
      </c>
      <c r="J22" s="4">
        <v>4785.5082123028906</v>
      </c>
      <c r="K22" s="7">
        <f t="shared" si="0"/>
        <v>4818.8356481481487</v>
      </c>
      <c r="L22" s="7">
        <f t="shared" si="1"/>
        <v>-33.327435845258151</v>
      </c>
      <c r="M22" s="4">
        <f t="shared" si="2"/>
        <v>4816.8356481481487</v>
      </c>
      <c r="N22" s="4">
        <f t="shared" si="3"/>
        <v>4787.5082123028906</v>
      </c>
      <c r="O22" s="3"/>
    </row>
    <row r="23" spans="1:15" ht="20.25" customHeight="1">
      <c r="A23" s="5"/>
      <c r="B23" s="4">
        <v>4777</v>
      </c>
      <c r="C23" s="4">
        <v>4778.5</v>
      </c>
      <c r="D23" s="4">
        <v>4769.25</v>
      </c>
      <c r="E23" s="4">
        <v>4777.5</v>
      </c>
      <c r="F23" s="1">
        <v>16</v>
      </c>
      <c r="G23" s="1"/>
      <c r="H23" s="4">
        <v>4815.8356481481487</v>
      </c>
      <c r="I23" s="4">
        <v>4818.8356481481487</v>
      </c>
      <c r="J23" s="4">
        <v>4784.8409981493642</v>
      </c>
      <c r="K23" s="7">
        <f t="shared" si="0"/>
        <v>4818.8356481481487</v>
      </c>
      <c r="L23" s="7">
        <f t="shared" si="1"/>
        <v>-33.994649998784553</v>
      </c>
      <c r="M23" s="4">
        <f t="shared" si="2"/>
        <v>4816.8356481481487</v>
      </c>
      <c r="N23" s="4">
        <f t="shared" si="3"/>
        <v>4786.8409981493642</v>
      </c>
      <c r="O23" s="3"/>
    </row>
    <row r="24" spans="1:15" ht="20.25" customHeight="1">
      <c r="A24" s="5"/>
      <c r="B24" s="4">
        <v>4777.5</v>
      </c>
      <c r="C24" s="4">
        <v>4796.25</v>
      </c>
      <c r="D24" s="4">
        <v>4777.25</v>
      </c>
      <c r="E24" s="4">
        <v>4794.5</v>
      </c>
      <c r="F24" s="1">
        <v>17</v>
      </c>
      <c r="G24" s="1"/>
      <c r="H24" s="4">
        <v>4815.8356481481487</v>
      </c>
      <c r="I24" s="4">
        <v>4818.8356481481487</v>
      </c>
      <c r="J24" s="4">
        <v>4785.4015982727396</v>
      </c>
      <c r="K24" s="7">
        <f t="shared" si="0"/>
        <v>4818.8356481481487</v>
      </c>
      <c r="L24" s="7">
        <f t="shared" si="1"/>
        <v>-33.434049875409073</v>
      </c>
      <c r="M24" s="4">
        <f t="shared" si="2"/>
        <v>4816.8356481481487</v>
      </c>
      <c r="N24" s="4">
        <f t="shared" si="3"/>
        <v>4787.4015982727396</v>
      </c>
      <c r="O24" s="3"/>
    </row>
    <row r="25" spans="1:15" ht="20.25" customHeight="1">
      <c r="A25" s="5"/>
      <c r="B25" s="4">
        <v>4794.5</v>
      </c>
      <c r="C25" s="4">
        <v>4798.25</v>
      </c>
      <c r="D25" s="4">
        <v>4793.5</v>
      </c>
      <c r="E25" s="4">
        <v>4795.75</v>
      </c>
      <c r="F25" s="1">
        <v>18</v>
      </c>
      <c r="G25" s="1"/>
      <c r="H25" s="4">
        <v>4795.8108796296301</v>
      </c>
      <c r="I25" s="4">
        <v>4792.0581583878902</v>
      </c>
      <c r="J25" s="4">
        <v>4772.7861111111115</v>
      </c>
      <c r="K25" s="7">
        <f t="shared" si="0"/>
        <v>4792.0581583878902</v>
      </c>
      <c r="L25" s="7">
        <f t="shared" si="1"/>
        <v>-19.272047276778721</v>
      </c>
      <c r="M25" s="4">
        <f t="shared" si="2"/>
        <v>4790.0581583878902</v>
      </c>
      <c r="N25" s="4">
        <f t="shared" si="3"/>
        <v>4774.7861111111115</v>
      </c>
      <c r="O25" s="3"/>
    </row>
    <row r="26" spans="1:15" ht="20.25" customHeight="1">
      <c r="A26" s="5">
        <v>20231222</v>
      </c>
      <c r="B26" s="4">
        <v>4806.25</v>
      </c>
      <c r="C26" s="4">
        <v>4821.75</v>
      </c>
      <c r="D26" s="4">
        <v>4806</v>
      </c>
      <c r="E26" s="4">
        <v>4818</v>
      </c>
      <c r="F26" s="1">
        <v>19</v>
      </c>
      <c r="G26" s="1"/>
      <c r="H26" s="4">
        <v>4795.6990740740748</v>
      </c>
      <c r="I26" s="4">
        <v>4794.2376144953641</v>
      </c>
      <c r="J26" s="4">
        <v>4772.5625</v>
      </c>
      <c r="K26" s="7">
        <f t="shared" si="0"/>
        <v>4794.2376144953641</v>
      </c>
      <c r="L26" s="7">
        <f t="shared" si="1"/>
        <v>-21.675114495364141</v>
      </c>
      <c r="M26" s="4">
        <f t="shared" si="2"/>
        <v>4792.2376144953641</v>
      </c>
      <c r="N26" s="4">
        <f t="shared" si="3"/>
        <v>4774.5625</v>
      </c>
      <c r="O26" s="3"/>
    </row>
    <row r="27" spans="1:15" ht="20.25" customHeight="1">
      <c r="A27" s="5"/>
      <c r="B27" s="4">
        <v>4818.25</v>
      </c>
      <c r="C27" s="4">
        <v>4821</v>
      </c>
      <c r="D27" s="4">
        <v>4813.75</v>
      </c>
      <c r="E27" s="4">
        <v>4816.25</v>
      </c>
      <c r="F27" s="1">
        <v>20</v>
      </c>
      <c r="G27" s="1"/>
      <c r="H27" s="4">
        <v>4795.6990740740748</v>
      </c>
      <c r="I27" s="4">
        <v>4796.2717735290062</v>
      </c>
      <c r="J27" s="4">
        <v>4773.2738425925927</v>
      </c>
      <c r="K27" s="7">
        <f t="shared" si="0"/>
        <v>4796.2717735290062</v>
      </c>
      <c r="L27" s="7">
        <f t="shared" si="1"/>
        <v>-22.997930936413468</v>
      </c>
      <c r="M27" s="4">
        <f t="shared" si="2"/>
        <v>4794.2717735290062</v>
      </c>
      <c r="N27" s="4">
        <f t="shared" si="3"/>
        <v>4775.2738425925927</v>
      </c>
      <c r="O27" s="3"/>
    </row>
    <row r="28" spans="1:15" ht="20.25" customHeight="1">
      <c r="A28" s="5"/>
      <c r="B28" s="4">
        <v>4816.25</v>
      </c>
      <c r="C28" s="4">
        <v>4818.25</v>
      </c>
      <c r="D28" s="4">
        <v>4803.5</v>
      </c>
      <c r="E28" s="4">
        <v>4810.5</v>
      </c>
      <c r="F28" s="1">
        <v>21</v>
      </c>
      <c r="G28" s="1"/>
      <c r="H28" s="4">
        <v>4795.6990740740748</v>
      </c>
      <c r="I28" s="4">
        <v>4796.9536552937388</v>
      </c>
      <c r="J28" s="4">
        <v>4773.2738425925927</v>
      </c>
      <c r="K28" s="7">
        <f t="shared" si="0"/>
        <v>4796.9536552937388</v>
      </c>
      <c r="L28" s="7">
        <f t="shared" si="1"/>
        <v>-23.679812701146147</v>
      </c>
      <c r="M28" s="4">
        <f t="shared" si="2"/>
        <v>4794.9536552937388</v>
      </c>
      <c r="N28" s="4">
        <f t="shared" si="3"/>
        <v>4775.2738425925927</v>
      </c>
      <c r="O28" s="3"/>
    </row>
    <row r="29" spans="1:15" ht="20.25" customHeight="1">
      <c r="A29" s="5"/>
      <c r="B29" s="4">
        <v>4810.75</v>
      </c>
      <c r="C29" s="4">
        <v>4815</v>
      </c>
      <c r="D29" s="4">
        <v>4807</v>
      </c>
      <c r="E29" s="4">
        <v>4807.75</v>
      </c>
      <c r="F29" s="1">
        <v>22</v>
      </c>
      <c r="G29" s="1"/>
      <c r="H29" s="4">
        <v>4795.6990740740748</v>
      </c>
      <c r="I29" s="4">
        <v>4797.5900782741564</v>
      </c>
      <c r="J29" s="4">
        <v>4773.2738425925927</v>
      </c>
      <c r="K29" s="7">
        <f t="shared" si="0"/>
        <v>4797.5900782741564</v>
      </c>
      <c r="L29" s="7">
        <f t="shared" si="1"/>
        <v>-24.316235681563739</v>
      </c>
      <c r="M29" s="4">
        <f t="shared" si="2"/>
        <v>4795.5900782741564</v>
      </c>
      <c r="N29" s="4">
        <f t="shared" si="3"/>
        <v>4775.2738425925927</v>
      </c>
      <c r="O29" s="3"/>
    </row>
    <row r="30" spans="1:15" ht="20.25" customHeight="1">
      <c r="A30" s="5"/>
      <c r="B30" s="4">
        <v>4807.75</v>
      </c>
      <c r="C30" s="4">
        <v>4812.5</v>
      </c>
      <c r="D30" s="4">
        <v>4804.5</v>
      </c>
      <c r="E30" s="4">
        <v>4806</v>
      </c>
      <c r="F30" s="1">
        <v>23</v>
      </c>
      <c r="G30" s="1"/>
      <c r="H30" s="4">
        <v>4795.6990740740748</v>
      </c>
      <c r="I30" s="4">
        <v>4798.2507397225463</v>
      </c>
      <c r="J30" s="4">
        <v>4773.2738425925927</v>
      </c>
      <c r="K30" s="7">
        <f t="shared" si="0"/>
        <v>4798.2507397225463</v>
      </c>
      <c r="L30" s="7">
        <f t="shared" si="1"/>
        <v>-24.976897129953613</v>
      </c>
      <c r="M30" s="4">
        <f t="shared" si="2"/>
        <v>4796.2507397225463</v>
      </c>
      <c r="N30" s="4">
        <f t="shared" si="3"/>
        <v>4775.2738425925927</v>
      </c>
      <c r="O30" s="3"/>
    </row>
    <row r="31" spans="1:15" ht="20.25" customHeight="1">
      <c r="A31" s="5"/>
      <c r="B31" s="4">
        <v>4806</v>
      </c>
      <c r="C31" s="4">
        <v>4813.75</v>
      </c>
      <c r="D31" s="4">
        <v>4805.5</v>
      </c>
      <c r="E31" s="4">
        <v>4813.75</v>
      </c>
      <c r="F31" s="1">
        <v>24</v>
      </c>
      <c r="G31" s="1"/>
      <c r="H31" s="4">
        <v>4795.6990740740748</v>
      </c>
      <c r="I31" s="4">
        <v>4799.4840237410435</v>
      </c>
      <c r="J31" s="4">
        <v>4773.2738425925927</v>
      </c>
      <c r="K31" s="7">
        <f t="shared" si="0"/>
        <v>4799.4840237410435</v>
      </c>
      <c r="L31" s="7">
        <f t="shared" si="1"/>
        <v>-26.210181148450829</v>
      </c>
      <c r="M31" s="4">
        <f t="shared" si="2"/>
        <v>4797.4840237410435</v>
      </c>
      <c r="N31" s="4">
        <f t="shared" si="3"/>
        <v>4775.2738425925927</v>
      </c>
      <c r="O31" s="3"/>
    </row>
    <row r="32" spans="1:15" ht="20.25" customHeight="1">
      <c r="A32" s="5"/>
      <c r="B32" s="4">
        <v>4813.75</v>
      </c>
      <c r="C32" s="4">
        <v>4815.5</v>
      </c>
      <c r="D32" s="4">
        <v>4811.75</v>
      </c>
      <c r="E32" s="4">
        <v>4814</v>
      </c>
      <c r="F32" s="1">
        <v>25</v>
      </c>
      <c r="G32" s="1"/>
      <c r="H32" s="4">
        <v>4795.6990740740748</v>
      </c>
      <c r="I32" s="4">
        <v>4800.7517554916403</v>
      </c>
      <c r="J32" s="4">
        <v>4773.2738425925927</v>
      </c>
      <c r="K32" s="7">
        <f t="shared" si="0"/>
        <v>4800.7517554916403</v>
      </c>
      <c r="L32" s="7">
        <f t="shared" si="1"/>
        <v>-27.477912899047624</v>
      </c>
      <c r="M32" s="4">
        <f t="shared" si="2"/>
        <v>4798.7517554916403</v>
      </c>
      <c r="N32" s="4">
        <f t="shared" si="3"/>
        <v>4775.2738425925927</v>
      </c>
      <c r="O32" s="3"/>
    </row>
    <row r="33" spans="1:15" ht="20.25" customHeight="1">
      <c r="A33" s="5"/>
      <c r="B33" s="4">
        <v>4814</v>
      </c>
      <c r="C33" s="4">
        <v>4815</v>
      </c>
      <c r="D33" s="4">
        <v>4798.75</v>
      </c>
      <c r="E33" s="4">
        <v>4801.5</v>
      </c>
      <c r="F33" s="1">
        <v>26</v>
      </c>
      <c r="G33" s="1"/>
      <c r="H33" s="4">
        <v>4775.9181712962964</v>
      </c>
      <c r="I33" s="4">
        <v>4800.818305125531</v>
      </c>
      <c r="J33" s="4">
        <v>4773.2738425925927</v>
      </c>
      <c r="K33" s="7">
        <f t="shared" si="0"/>
        <v>4800.818305125531</v>
      </c>
      <c r="L33" s="7">
        <f t="shared" si="1"/>
        <v>-27.544462532938269</v>
      </c>
      <c r="M33" s="4">
        <f t="shared" si="2"/>
        <v>4798.818305125531</v>
      </c>
      <c r="N33" s="4">
        <f t="shared" si="3"/>
        <v>4775.2738425925927</v>
      </c>
      <c r="O33" s="3"/>
    </row>
    <row r="34" spans="1:15" ht="20.25" customHeight="1">
      <c r="A34" s="5"/>
      <c r="B34" s="4">
        <v>4801.5</v>
      </c>
      <c r="C34" s="4">
        <v>4803.75</v>
      </c>
      <c r="D34" s="4">
        <v>4784.75</v>
      </c>
      <c r="E34" s="4">
        <v>4800.75</v>
      </c>
      <c r="F34" s="1">
        <v>27</v>
      </c>
      <c r="G34" s="1"/>
      <c r="H34" s="4">
        <v>4775.9181712962964</v>
      </c>
      <c r="I34" s="4">
        <v>4799.9470847838293</v>
      </c>
      <c r="J34" s="4">
        <v>4773.2738425925927</v>
      </c>
      <c r="K34" s="7">
        <f t="shared" si="0"/>
        <v>4799.9470847838293</v>
      </c>
      <c r="L34" s="7">
        <f t="shared" si="1"/>
        <v>-26.673242191236568</v>
      </c>
      <c r="M34" s="4">
        <f t="shared" si="2"/>
        <v>4797.9470847838293</v>
      </c>
      <c r="N34" s="4">
        <f t="shared" si="3"/>
        <v>4775.2738425925927</v>
      </c>
      <c r="O34" s="3"/>
    </row>
    <row r="35" spans="1:15" ht="20.25" customHeight="1">
      <c r="A35" s="5"/>
      <c r="B35" s="4">
        <v>4801</v>
      </c>
      <c r="C35" s="4">
        <v>4808.75</v>
      </c>
      <c r="D35" s="4">
        <v>4800.75</v>
      </c>
      <c r="E35" s="4">
        <v>4805.5</v>
      </c>
      <c r="F35" s="1">
        <v>28</v>
      </c>
      <c r="G35" s="1"/>
      <c r="H35" s="4">
        <v>4776.2738425925927</v>
      </c>
      <c r="I35" s="4">
        <v>4800.7339457982407</v>
      </c>
      <c r="J35" s="4">
        <v>4773.2738425925927</v>
      </c>
      <c r="K35" s="7">
        <f t="shared" si="0"/>
        <v>4800.7339457982407</v>
      </c>
      <c r="L35" s="7">
        <f t="shared" si="1"/>
        <v>-27.460103205648011</v>
      </c>
      <c r="M35" s="4">
        <f t="shared" si="2"/>
        <v>4798.7339457982407</v>
      </c>
      <c r="N35" s="4">
        <f t="shared" si="3"/>
        <v>4775.2738425925927</v>
      </c>
      <c r="O35" s="3"/>
    </row>
    <row r="36" spans="1:15" ht="20.25" customHeight="1">
      <c r="A36" s="5"/>
      <c r="B36" s="4">
        <v>4805.5</v>
      </c>
      <c r="C36" s="4">
        <v>4808.25</v>
      </c>
      <c r="D36" s="4">
        <v>4798</v>
      </c>
      <c r="E36" s="4">
        <v>4804.75</v>
      </c>
      <c r="F36" s="1">
        <v>29</v>
      </c>
      <c r="G36" s="1"/>
      <c r="H36" s="4">
        <v>4776.2738425925927</v>
      </c>
      <c r="I36" s="4">
        <v>4800.7516827450245</v>
      </c>
      <c r="J36" s="4">
        <v>4773.2738425925927</v>
      </c>
      <c r="K36" s="7">
        <f t="shared" si="0"/>
        <v>4800.7516827450245</v>
      </c>
      <c r="L36" s="7">
        <f t="shared" si="1"/>
        <v>-27.477840152431781</v>
      </c>
      <c r="M36" s="4">
        <f t="shared" si="2"/>
        <v>4798.7516827450245</v>
      </c>
      <c r="N36" s="4">
        <f t="shared" si="3"/>
        <v>4775.2738425925927</v>
      </c>
      <c r="O36" s="3"/>
    </row>
    <row r="37" spans="1:15" ht="20.25" customHeight="1">
      <c r="A37" s="5"/>
      <c r="B37" s="4">
        <v>4804.5</v>
      </c>
      <c r="C37" s="4">
        <v>4808.25</v>
      </c>
      <c r="D37" s="4">
        <v>4799.5</v>
      </c>
      <c r="E37" s="4">
        <v>4800.25</v>
      </c>
      <c r="F37" s="1">
        <v>30</v>
      </c>
      <c r="G37" s="1"/>
      <c r="H37" s="4">
        <v>4776.2738425925927</v>
      </c>
      <c r="I37" s="4">
        <v>4800.7682372286899</v>
      </c>
      <c r="J37" s="4">
        <v>4773.2738425925927</v>
      </c>
      <c r="K37" s="7">
        <f t="shared" si="0"/>
        <v>4800.7682372286899</v>
      </c>
      <c r="L37" s="7">
        <f t="shared" si="1"/>
        <v>-27.49439463609724</v>
      </c>
      <c r="M37" s="4">
        <f t="shared" si="2"/>
        <v>4798.7682372286899</v>
      </c>
      <c r="N37" s="4">
        <f t="shared" si="3"/>
        <v>4775.2738425925927</v>
      </c>
      <c r="O37" s="3"/>
    </row>
    <row r="38" spans="1:15" ht="20.25" customHeight="1">
      <c r="A38" s="5">
        <v>20231226</v>
      </c>
      <c r="B38" s="4">
        <v>4808.75</v>
      </c>
      <c r="C38" s="4">
        <v>4816.25</v>
      </c>
      <c r="D38" s="4">
        <v>4808</v>
      </c>
      <c r="E38" s="4">
        <v>4815</v>
      </c>
      <c r="F38" s="1">
        <v>31</v>
      </c>
      <c r="G38" s="1"/>
      <c r="H38" s="4">
        <v>4776.2738425925927</v>
      </c>
      <c r="I38" s="4">
        <v>4802.0003547467777</v>
      </c>
      <c r="J38" s="4">
        <v>4773.2738425925927</v>
      </c>
      <c r="K38" s="7">
        <f t="shared" si="0"/>
        <v>4802.0003547467777</v>
      </c>
      <c r="L38" s="7">
        <f t="shared" si="1"/>
        <v>-28.726512154185002</v>
      </c>
      <c r="M38" s="4">
        <f t="shared" si="2"/>
        <v>4800.0003547467777</v>
      </c>
      <c r="N38" s="4">
        <f t="shared" si="3"/>
        <v>4775.2738425925927</v>
      </c>
      <c r="O38" s="3"/>
    </row>
    <row r="39" spans="1:15" ht="20.25" customHeight="1">
      <c r="A39" s="5"/>
      <c r="B39" s="4">
        <v>4815</v>
      </c>
      <c r="C39" s="4">
        <v>4819.75</v>
      </c>
      <c r="D39" s="4">
        <v>4814.75</v>
      </c>
      <c r="E39" s="4">
        <v>4819.75</v>
      </c>
      <c r="F39" s="1">
        <v>32</v>
      </c>
      <c r="G39" s="1"/>
      <c r="H39" s="4">
        <v>4788.6115740740734</v>
      </c>
      <c r="I39" s="4">
        <v>4803.9493055555549</v>
      </c>
      <c r="J39" s="4">
        <v>4797.3836644303256</v>
      </c>
      <c r="K39" s="7">
        <f t="shared" si="0"/>
        <v>4803.9493055555549</v>
      </c>
      <c r="L39" s="7">
        <f t="shared" si="1"/>
        <v>-6.5656411252293765</v>
      </c>
      <c r="M39" s="4">
        <f t="shared" si="2"/>
        <v>4801.9493055555549</v>
      </c>
      <c r="N39" s="4">
        <f t="shared" si="3"/>
        <v>4799.3836644303256</v>
      </c>
      <c r="O39" s="3"/>
    </row>
    <row r="40" spans="1:15" ht="20.25" customHeight="1">
      <c r="A40" s="5"/>
      <c r="B40" s="4">
        <v>4819.5</v>
      </c>
      <c r="C40" s="4">
        <v>4820.25</v>
      </c>
      <c r="D40" s="4">
        <v>4813.5</v>
      </c>
      <c r="E40" s="4">
        <v>4819</v>
      </c>
      <c r="F40" s="1">
        <v>33</v>
      </c>
      <c r="G40" s="1"/>
      <c r="H40" s="4">
        <v>4788.6115740740734</v>
      </c>
      <c r="I40" s="4">
        <v>4804.2580868016375</v>
      </c>
      <c r="J40" s="4">
        <v>4797.9493055555549</v>
      </c>
      <c r="K40" s="7">
        <f t="shared" si="0"/>
        <v>4804.2580868016375</v>
      </c>
      <c r="L40" s="7">
        <f t="shared" si="1"/>
        <v>-6.3087812460826171</v>
      </c>
      <c r="M40" s="4">
        <f t="shared" si="2"/>
        <v>4802.2580868016375</v>
      </c>
      <c r="N40" s="4">
        <f t="shared" si="3"/>
        <v>4799.9493055555549</v>
      </c>
    </row>
    <row r="41" spans="1:15" ht="20.25" customHeight="1">
      <c r="A41" s="5"/>
      <c r="B41" s="4">
        <v>4819.25</v>
      </c>
      <c r="C41" s="4">
        <v>4819.5</v>
      </c>
      <c r="D41" s="4">
        <v>4814</v>
      </c>
      <c r="E41" s="4">
        <v>4818</v>
      </c>
      <c r="F41" s="1">
        <v>34</v>
      </c>
      <c r="G41" s="1"/>
      <c r="H41" s="4">
        <v>4788.6115740740734</v>
      </c>
      <c r="I41" s="4">
        <v>4805.0742143481948</v>
      </c>
      <c r="J41" s="4">
        <v>4797.9493055555549</v>
      </c>
      <c r="K41" s="7">
        <f t="shared" si="0"/>
        <v>4805.0742143481948</v>
      </c>
      <c r="L41" s="7">
        <f t="shared" si="1"/>
        <v>-7.1249087926398715</v>
      </c>
      <c r="M41" s="4">
        <f t="shared" si="2"/>
        <v>4803.0742143481948</v>
      </c>
      <c r="N41" s="4">
        <f t="shared" si="3"/>
        <v>4799.9493055555549</v>
      </c>
    </row>
    <row r="42" spans="1:15" ht="20.25" customHeight="1">
      <c r="A42" s="5"/>
      <c r="B42" s="4">
        <v>4818.25</v>
      </c>
      <c r="C42" s="4">
        <v>4820.75</v>
      </c>
      <c r="D42" s="4">
        <v>4817.25</v>
      </c>
      <c r="E42" s="4">
        <v>4819.5</v>
      </c>
      <c r="F42" s="1">
        <v>35</v>
      </c>
      <c r="G42" s="1"/>
      <c r="H42" s="4">
        <v>4790.3944444444442</v>
      </c>
      <c r="I42" s="4">
        <v>4807.5150462962956</v>
      </c>
      <c r="J42" s="4">
        <v>4800.3192667249814</v>
      </c>
      <c r="K42" s="7">
        <f t="shared" si="0"/>
        <v>4807.5150462962956</v>
      </c>
      <c r="L42" s="7">
        <f t="shared" si="1"/>
        <v>-7.1957795713142332</v>
      </c>
      <c r="M42" s="4">
        <f t="shared" si="2"/>
        <v>4805.5150462962956</v>
      </c>
      <c r="N42" s="4">
        <f t="shared" si="3"/>
        <v>4802.3192667249814</v>
      </c>
    </row>
    <row r="43" spans="1:15" ht="20.25" customHeight="1">
      <c r="A43" s="5"/>
      <c r="B43" s="4">
        <v>4819.5</v>
      </c>
      <c r="C43" s="4">
        <v>4822.75</v>
      </c>
      <c r="D43" s="4">
        <v>4816.75</v>
      </c>
      <c r="E43" s="4">
        <v>4819</v>
      </c>
      <c r="F43" s="1">
        <v>36</v>
      </c>
      <c r="G43" s="1"/>
      <c r="H43" s="4">
        <v>4790.3944444444442</v>
      </c>
      <c r="I43" s="4">
        <v>4807.5150462962956</v>
      </c>
      <c r="J43" s="4">
        <v>4801.2146489433162</v>
      </c>
      <c r="K43" s="7">
        <f t="shared" si="0"/>
        <v>4807.5150462962956</v>
      </c>
      <c r="L43" s="7">
        <f t="shared" si="1"/>
        <v>-6.3003973529794166</v>
      </c>
      <c r="M43" s="4">
        <f t="shared" si="2"/>
        <v>4805.5150462962956</v>
      </c>
      <c r="N43" s="4">
        <f t="shared" si="3"/>
        <v>4803.2146489433162</v>
      </c>
    </row>
    <row r="44" spans="1:15" ht="20.25" customHeight="1">
      <c r="A44" s="5"/>
      <c r="B44" s="4">
        <v>4819</v>
      </c>
      <c r="C44" s="4">
        <v>4823.25</v>
      </c>
      <c r="D44" s="4">
        <v>4818.5</v>
      </c>
      <c r="E44" s="4">
        <v>4821</v>
      </c>
      <c r="F44" s="1">
        <v>37</v>
      </c>
      <c r="G44" s="1"/>
      <c r="H44" s="4">
        <v>4790.5192129629631</v>
      </c>
      <c r="I44" s="4">
        <v>4808.4836723470953</v>
      </c>
      <c r="J44" s="4">
        <v>4801.7645833333336</v>
      </c>
      <c r="K44" s="7">
        <f t="shared" si="0"/>
        <v>4808.4836723470953</v>
      </c>
      <c r="L44" s="7">
        <f t="shared" si="1"/>
        <v>-6.7190890137617316</v>
      </c>
      <c r="M44" s="4">
        <f t="shared" si="2"/>
        <v>4806.4836723470953</v>
      </c>
      <c r="N44" s="4">
        <f t="shared" si="3"/>
        <v>4803.7645833333336</v>
      </c>
    </row>
    <row r="45" spans="1:15" ht="20.25" customHeight="1">
      <c r="A45" s="5"/>
      <c r="B45" s="4">
        <v>4821.25</v>
      </c>
      <c r="C45" s="4">
        <v>4822.75</v>
      </c>
      <c r="D45" s="4">
        <v>4819.75</v>
      </c>
      <c r="E45" s="4">
        <v>4822.75</v>
      </c>
      <c r="F45" s="1">
        <v>38</v>
      </c>
      <c r="G45" s="1"/>
      <c r="H45" s="4">
        <v>4790.7621527777774</v>
      </c>
      <c r="I45" s="4">
        <v>4809.6680941906225</v>
      </c>
      <c r="J45" s="4">
        <v>4802.250462962963</v>
      </c>
      <c r="K45" s="7">
        <f t="shared" si="0"/>
        <v>4809.6680941906225</v>
      </c>
      <c r="L45" s="7">
        <f t="shared" si="1"/>
        <v>-7.4176312276595127</v>
      </c>
      <c r="M45" s="4">
        <f t="shared" si="2"/>
        <v>4807.6680941906225</v>
      </c>
      <c r="N45" s="4">
        <f t="shared" si="3"/>
        <v>4804.250462962963</v>
      </c>
    </row>
    <row r="46" spans="1:15" ht="20.25" customHeight="1">
      <c r="A46" s="5"/>
      <c r="B46" s="4">
        <v>4822.75</v>
      </c>
      <c r="C46" s="4">
        <v>4825.5</v>
      </c>
      <c r="D46" s="4">
        <v>4822</v>
      </c>
      <c r="E46" s="4">
        <v>4823.25</v>
      </c>
      <c r="F46" s="1">
        <v>39</v>
      </c>
      <c r="G46" s="1"/>
      <c r="H46" s="4">
        <v>4791.1072916666672</v>
      </c>
      <c r="I46" s="4">
        <v>4810.9235545779147</v>
      </c>
      <c r="J46" s="4">
        <v>4802.9407407407407</v>
      </c>
      <c r="K46" s="7">
        <f t="shared" si="0"/>
        <v>4810.9235545779147</v>
      </c>
      <c r="L46" s="7">
        <f t="shared" si="1"/>
        <v>-7.9828138371740351</v>
      </c>
      <c r="M46" s="4">
        <f t="shared" si="2"/>
        <v>4808.9235545779147</v>
      </c>
      <c r="N46" s="4">
        <f t="shared" si="3"/>
        <v>4804.9407407407407</v>
      </c>
    </row>
    <row r="47" spans="1:15" ht="20.25" customHeight="1">
      <c r="A47" s="5"/>
      <c r="B47" s="4">
        <v>4823.5</v>
      </c>
      <c r="C47" s="4">
        <v>4827.5</v>
      </c>
      <c r="D47" s="4">
        <v>4823.25</v>
      </c>
      <c r="E47" s="4">
        <v>4826.25</v>
      </c>
      <c r="F47" s="1">
        <v>40</v>
      </c>
      <c r="G47" s="1"/>
      <c r="H47" s="4">
        <v>4803.8466435185182</v>
      </c>
      <c r="I47" s="4">
        <v>4812.2286509393871</v>
      </c>
      <c r="J47" s="4">
        <v>4803.7439814814816</v>
      </c>
      <c r="K47" s="7">
        <f t="shared" si="0"/>
        <v>4812.2286509393871</v>
      </c>
      <c r="L47" s="7">
        <f t="shared" si="1"/>
        <v>-8.4846694579055111</v>
      </c>
      <c r="M47" s="4">
        <f t="shared" si="2"/>
        <v>4810.2286509393871</v>
      </c>
      <c r="N47" s="4">
        <f t="shared" si="3"/>
        <v>4805.7439814814816</v>
      </c>
    </row>
    <row r="48" spans="1:15" ht="20.25" customHeight="1">
      <c r="A48" s="5"/>
      <c r="B48" s="4">
        <v>4826.5</v>
      </c>
      <c r="C48" s="4">
        <v>4834.5</v>
      </c>
      <c r="D48" s="4">
        <v>4823.5</v>
      </c>
      <c r="E48" s="4">
        <v>4824</v>
      </c>
      <c r="F48" s="1">
        <v>41</v>
      </c>
      <c r="G48" s="1"/>
      <c r="H48" s="4">
        <v>4804.3708333333334</v>
      </c>
      <c r="I48" s="4">
        <v>4813.9134075434276</v>
      </c>
      <c r="J48" s="4">
        <v>4804.2711805555555</v>
      </c>
      <c r="K48" s="7">
        <f t="shared" si="0"/>
        <v>4813.9134075434276</v>
      </c>
      <c r="L48" s="7">
        <f t="shared" si="1"/>
        <v>-9.6422269878721636</v>
      </c>
      <c r="M48" s="4">
        <f t="shared" si="2"/>
        <v>4811.9134075434276</v>
      </c>
      <c r="N48" s="4">
        <f t="shared" si="3"/>
        <v>4806.2711805555555</v>
      </c>
    </row>
    <row r="49" spans="1:14" ht="20.25" customHeight="1">
      <c r="A49" s="5"/>
      <c r="B49" s="4">
        <v>4824</v>
      </c>
      <c r="C49" s="4">
        <v>4827.25</v>
      </c>
      <c r="D49" s="4">
        <v>4822</v>
      </c>
      <c r="E49" s="4">
        <v>4826</v>
      </c>
      <c r="F49" s="1">
        <v>42</v>
      </c>
      <c r="G49" s="1"/>
      <c r="H49" s="4">
        <v>4804.3708333333334</v>
      </c>
      <c r="I49" s="4">
        <v>4814.6525137071994</v>
      </c>
      <c r="J49" s="4">
        <v>4804.7923611111119</v>
      </c>
      <c r="K49" s="7">
        <f t="shared" si="0"/>
        <v>4814.6525137071994</v>
      </c>
      <c r="L49" s="7">
        <f t="shared" si="1"/>
        <v>-9.8601525960875733</v>
      </c>
      <c r="M49" s="4">
        <f t="shared" si="2"/>
        <v>4812.6525137071994</v>
      </c>
      <c r="N49" s="4">
        <f t="shared" si="3"/>
        <v>4806.7923611111119</v>
      </c>
    </row>
    <row r="50" spans="1:14" ht="20.25" customHeight="1">
      <c r="A50" s="5">
        <v>20231227</v>
      </c>
      <c r="B50" s="4">
        <v>4822.25</v>
      </c>
      <c r="C50" s="4">
        <v>4829</v>
      </c>
      <c r="D50" s="4">
        <v>4820.25</v>
      </c>
      <c r="E50" s="4">
        <v>4827.5</v>
      </c>
      <c r="F50" s="1">
        <v>43</v>
      </c>
      <c r="G50" s="1"/>
      <c r="H50" s="4">
        <v>4806.1537037037033</v>
      </c>
      <c r="I50" s="4">
        <v>4815.8090127933865</v>
      </c>
      <c r="J50" s="4">
        <v>4804.7923611111119</v>
      </c>
      <c r="K50" s="7">
        <f t="shared" si="0"/>
        <v>4815.8090127933865</v>
      </c>
      <c r="L50" s="7">
        <f t="shared" si="1"/>
        <v>-11.016651682274642</v>
      </c>
      <c r="M50" s="4">
        <f t="shared" si="2"/>
        <v>4813.8090127933865</v>
      </c>
      <c r="N50" s="4">
        <f t="shared" si="3"/>
        <v>4806.7923611111119</v>
      </c>
    </row>
    <row r="51" spans="1:14" ht="20.25" customHeight="1">
      <c r="A51" s="5"/>
      <c r="B51" s="4">
        <v>4827.75</v>
      </c>
      <c r="C51" s="4">
        <v>4827.75</v>
      </c>
      <c r="D51" s="4">
        <v>4819</v>
      </c>
      <c r="E51" s="4">
        <v>4823</v>
      </c>
      <c r="F51" s="1">
        <v>44</v>
      </c>
      <c r="G51" s="1"/>
      <c r="H51" s="4">
        <v>4806.1537037037033</v>
      </c>
      <c r="I51" s="4">
        <v>4816.2217452738278</v>
      </c>
      <c r="J51" s="4">
        <v>4804.7923611111119</v>
      </c>
      <c r="K51" s="7">
        <f t="shared" si="0"/>
        <v>4816.2217452738278</v>
      </c>
      <c r="L51" s="7">
        <f t="shared" si="1"/>
        <v>-11.429384162715905</v>
      </c>
      <c r="M51" s="4">
        <f t="shared" si="2"/>
        <v>4814.2217452738278</v>
      </c>
      <c r="N51" s="4">
        <f t="shared" si="3"/>
        <v>4806.7923611111119</v>
      </c>
    </row>
    <row r="52" spans="1:14" ht="20.25" customHeight="1">
      <c r="A52" s="5"/>
      <c r="B52" s="4">
        <v>4823</v>
      </c>
      <c r="C52" s="4">
        <v>4823.25</v>
      </c>
      <c r="D52" s="4">
        <v>4818</v>
      </c>
      <c r="E52" s="4">
        <v>4821</v>
      </c>
      <c r="F52" s="1">
        <v>45</v>
      </c>
      <c r="G52" s="1"/>
      <c r="H52" s="4">
        <v>4806.2784722222223</v>
      </c>
      <c r="I52" s="4">
        <v>4816.5402955889058</v>
      </c>
      <c r="J52" s="4">
        <v>4804.7923611111119</v>
      </c>
      <c r="K52" s="7">
        <f t="shared" si="0"/>
        <v>4816.5402955889058</v>
      </c>
      <c r="L52" s="7">
        <f t="shared" si="1"/>
        <v>-11.747934477793933</v>
      </c>
      <c r="M52" s="4">
        <f t="shared" si="2"/>
        <v>4814.5402955889058</v>
      </c>
      <c r="N52" s="4">
        <f t="shared" si="3"/>
        <v>4806.7923611111119</v>
      </c>
    </row>
    <row r="53" spans="1:14" ht="20.25" customHeight="1">
      <c r="A53" s="5"/>
      <c r="B53" s="4">
        <v>4821</v>
      </c>
      <c r="C53" s="4">
        <v>4827</v>
      </c>
      <c r="D53" s="4">
        <v>4819.5</v>
      </c>
      <c r="E53" s="4">
        <v>4825.75</v>
      </c>
      <c r="F53" s="1">
        <v>46</v>
      </c>
      <c r="G53" s="1"/>
      <c r="H53" s="4">
        <v>4806.5214120370374</v>
      </c>
      <c r="I53" s="4">
        <v>4817.437609216312</v>
      </c>
      <c r="J53" s="4">
        <v>4804.7923611111119</v>
      </c>
      <c r="K53" s="7">
        <f t="shared" si="0"/>
        <v>4817.437609216312</v>
      </c>
      <c r="L53" s="7">
        <f t="shared" si="1"/>
        <v>-12.645248105200153</v>
      </c>
      <c r="M53" s="4">
        <f t="shared" si="2"/>
        <v>4815.437609216312</v>
      </c>
      <c r="N53" s="4">
        <f t="shared" si="3"/>
        <v>4806.7923611111119</v>
      </c>
    </row>
    <row r="54" spans="1:14" ht="20.25" customHeight="1">
      <c r="A54" s="5"/>
      <c r="B54" s="4">
        <v>4825.75</v>
      </c>
      <c r="C54" s="4">
        <v>4828</v>
      </c>
      <c r="D54" s="4">
        <v>4823.25</v>
      </c>
      <c r="E54" s="4">
        <v>4826.5</v>
      </c>
      <c r="F54" s="1">
        <v>47</v>
      </c>
      <c r="G54" s="1"/>
      <c r="H54" s="4">
        <v>4806.8665509259263</v>
      </c>
      <c r="I54" s="4">
        <v>4818.3417686018911</v>
      </c>
      <c r="J54" s="4">
        <v>4804.7923611111119</v>
      </c>
      <c r="K54" s="7">
        <f t="shared" si="0"/>
        <v>4818.3417686018911</v>
      </c>
      <c r="L54" s="7">
        <f t="shared" si="1"/>
        <v>-13.549407490779231</v>
      </c>
      <c r="M54" s="4">
        <f t="shared" si="2"/>
        <v>4816.3417686018911</v>
      </c>
      <c r="N54" s="4">
        <f t="shared" si="3"/>
        <v>4806.7923611111119</v>
      </c>
    </row>
    <row r="55" spans="1:14" ht="20.25" customHeight="1">
      <c r="A55" s="5"/>
      <c r="B55" s="4">
        <v>4826.75</v>
      </c>
      <c r="C55" s="4">
        <v>4827.5</v>
      </c>
      <c r="D55" s="4">
        <v>4820.5</v>
      </c>
      <c r="E55" s="4">
        <v>4822.75</v>
      </c>
      <c r="F55" s="1">
        <v>48</v>
      </c>
      <c r="G55" s="1"/>
      <c r="H55" s="4">
        <v>4807.2681712962967</v>
      </c>
      <c r="I55" s="4">
        <v>4818.685650695098</v>
      </c>
      <c r="J55" s="4">
        <v>4804.7923611111119</v>
      </c>
      <c r="K55" s="7">
        <f t="shared" si="0"/>
        <v>4818.685650695098</v>
      </c>
      <c r="L55" s="7">
        <f t="shared" si="1"/>
        <v>-13.893289583986189</v>
      </c>
      <c r="M55" s="4">
        <f t="shared" si="2"/>
        <v>4816.685650695098</v>
      </c>
      <c r="N55" s="4">
        <f t="shared" si="3"/>
        <v>4806.7923611111119</v>
      </c>
    </row>
    <row r="56" spans="1:14" ht="20.25" customHeight="1">
      <c r="A56" s="5"/>
      <c r="B56" s="4">
        <v>4822.75</v>
      </c>
      <c r="C56" s="4">
        <v>4835</v>
      </c>
      <c r="D56" s="4">
        <v>4822.75</v>
      </c>
      <c r="E56" s="4">
        <v>4830</v>
      </c>
      <c r="F56" s="1">
        <v>49</v>
      </c>
      <c r="G56" s="1"/>
      <c r="H56" s="4">
        <v>4807.7923611111119</v>
      </c>
      <c r="I56" s="4">
        <v>4819.9732739820911</v>
      </c>
      <c r="J56" s="4">
        <v>4804.7923611111119</v>
      </c>
      <c r="K56" s="7">
        <f t="shared" si="0"/>
        <v>4819.9732739820911</v>
      </c>
      <c r="L56" s="7">
        <f t="shared" si="1"/>
        <v>-15.180912870979228</v>
      </c>
      <c r="M56" s="4">
        <f t="shared" si="2"/>
        <v>4817.9732739820911</v>
      </c>
      <c r="N56" s="4">
        <f t="shared" si="3"/>
        <v>4806.7923611111119</v>
      </c>
    </row>
    <row r="57" spans="1:14" ht="20.25" customHeight="1">
      <c r="A57" s="5"/>
      <c r="B57" s="4">
        <v>4830</v>
      </c>
      <c r="C57" s="4">
        <v>4832.75</v>
      </c>
      <c r="D57" s="4">
        <v>4816.5</v>
      </c>
      <c r="E57" s="4">
        <v>4820.75</v>
      </c>
      <c r="F57" s="1">
        <v>50</v>
      </c>
      <c r="G57" s="1"/>
      <c r="H57" s="4">
        <v>4807.7923611111119</v>
      </c>
      <c r="I57" s="4">
        <v>4819.9417223832852</v>
      </c>
      <c r="J57" s="4">
        <v>4804.7923611111119</v>
      </c>
      <c r="K57" s="7">
        <f t="shared" si="0"/>
        <v>4819.9417223832852</v>
      </c>
      <c r="L57" s="7">
        <f t="shared" si="1"/>
        <v>-15.149361272173337</v>
      </c>
      <c r="M57" s="4">
        <f t="shared" si="2"/>
        <v>4817.9417223832852</v>
      </c>
      <c r="N57" s="4">
        <f t="shared" si="3"/>
        <v>4806.7923611111119</v>
      </c>
    </row>
    <row r="58" spans="1:14" ht="20.25" customHeight="1">
      <c r="A58" s="5"/>
      <c r="B58" s="4">
        <v>4821</v>
      </c>
      <c r="C58" s="4">
        <v>4828</v>
      </c>
      <c r="D58" s="4">
        <v>4816.5</v>
      </c>
      <c r="E58" s="4">
        <v>4820.75</v>
      </c>
      <c r="F58" s="1">
        <v>51</v>
      </c>
      <c r="G58" s="1"/>
      <c r="H58" s="4">
        <v>4807.7923611111119</v>
      </c>
      <c r="I58" s="4">
        <v>4819.9122742243999</v>
      </c>
      <c r="J58" s="4">
        <v>4804.7923611111119</v>
      </c>
      <c r="K58" s="7">
        <f t="shared" si="0"/>
        <v>4819.9122742243999</v>
      </c>
      <c r="L58" s="7">
        <f t="shared" si="1"/>
        <v>-15.119913113288021</v>
      </c>
      <c r="M58" s="4">
        <f t="shared" si="2"/>
        <v>4817.9122742243999</v>
      </c>
      <c r="N58" s="4">
        <f t="shared" si="3"/>
        <v>4806.7923611111119</v>
      </c>
    </row>
    <row r="59" spans="1:14" ht="20.25" customHeight="1">
      <c r="A59" s="5"/>
      <c r="B59" s="4">
        <v>4820.75</v>
      </c>
      <c r="C59" s="4">
        <v>4827</v>
      </c>
      <c r="D59" s="4">
        <v>4819.5</v>
      </c>
      <c r="E59" s="4">
        <v>4825.75</v>
      </c>
      <c r="F59" s="1">
        <v>52</v>
      </c>
      <c r="G59" s="1"/>
      <c r="H59" s="4">
        <v>4807.7923611111119</v>
      </c>
      <c r="I59" s="4">
        <v>4819.8847892761069</v>
      </c>
      <c r="J59" s="4">
        <v>4804.7923611111119</v>
      </c>
      <c r="K59" s="7">
        <f t="shared" si="0"/>
        <v>4819.8847892761069</v>
      </c>
      <c r="L59" s="7">
        <f t="shared" si="1"/>
        <v>-15.092428164994999</v>
      </c>
      <c r="M59" s="4">
        <f t="shared" si="2"/>
        <v>4817.8847892761069</v>
      </c>
      <c r="N59" s="4">
        <f t="shared" si="3"/>
        <v>4806.7923611111119</v>
      </c>
    </row>
    <row r="60" spans="1:14" ht="20.25" customHeight="1">
      <c r="A60" s="5"/>
      <c r="B60" s="4">
        <v>4825.5</v>
      </c>
      <c r="C60" s="4">
        <v>4828</v>
      </c>
      <c r="D60" s="4">
        <v>4819.75</v>
      </c>
      <c r="E60" s="4">
        <v>4823.75</v>
      </c>
      <c r="F60" s="1">
        <v>53</v>
      </c>
      <c r="G60" s="1"/>
      <c r="H60" s="4">
        <v>4807.7923611111119</v>
      </c>
      <c r="I60" s="4">
        <v>4820.6258033243666</v>
      </c>
      <c r="J60" s="4">
        <v>4804.7923611111119</v>
      </c>
      <c r="K60" s="7">
        <f t="shared" si="0"/>
        <v>4820.6258033243666</v>
      </c>
      <c r="L60" s="7">
        <f t="shared" si="1"/>
        <v>-15.833442213254784</v>
      </c>
      <c r="M60" s="4">
        <f t="shared" si="2"/>
        <v>4818.6258033243666</v>
      </c>
      <c r="N60" s="4">
        <f t="shared" si="3"/>
        <v>4806.7923611111119</v>
      </c>
    </row>
    <row r="61" spans="1:14" ht="20.25" customHeight="1">
      <c r="A61" s="5"/>
      <c r="B61" s="4">
        <v>4823.75</v>
      </c>
      <c r="C61" s="4">
        <v>4836.5</v>
      </c>
      <c r="D61" s="4">
        <v>4823.75</v>
      </c>
      <c r="E61" s="4">
        <v>4834.75</v>
      </c>
      <c r="F61" s="1">
        <v>54</v>
      </c>
      <c r="G61" s="1"/>
      <c r="H61" s="4">
        <v>4816.0876157407411</v>
      </c>
      <c r="I61" s="4">
        <v>4827.3828703703703</v>
      </c>
      <c r="J61" s="4">
        <v>4815.8840831027419</v>
      </c>
      <c r="K61" s="7">
        <f t="shared" si="0"/>
        <v>4827.3828703703703</v>
      </c>
      <c r="L61" s="7">
        <f t="shared" si="1"/>
        <v>-11.498787267628359</v>
      </c>
      <c r="M61" s="4">
        <f t="shared" si="2"/>
        <v>4825.3828703703703</v>
      </c>
      <c r="N61" s="4">
        <f t="shared" si="3"/>
        <v>4817.8840831027419</v>
      </c>
    </row>
    <row r="62" spans="1:14" ht="20.25" customHeight="1">
      <c r="A62" s="5">
        <v>20231228</v>
      </c>
      <c r="B62" s="4">
        <v>4832</v>
      </c>
      <c r="C62" s="4">
        <v>4837.5</v>
      </c>
      <c r="D62" s="4">
        <v>4831.5</v>
      </c>
      <c r="E62" s="4">
        <v>4834</v>
      </c>
      <c r="F62" s="1">
        <v>55</v>
      </c>
      <c r="G62" s="1"/>
      <c r="H62" s="4">
        <v>4816.144907407408</v>
      </c>
      <c r="I62" s="4">
        <v>4827.4974537037033</v>
      </c>
      <c r="J62" s="4">
        <v>4816.9362268518516</v>
      </c>
      <c r="K62" s="7">
        <f t="shared" si="0"/>
        <v>4827.4974537037033</v>
      </c>
      <c r="L62" s="7">
        <f t="shared" si="1"/>
        <v>-10.561226851851643</v>
      </c>
      <c r="M62" s="4">
        <f t="shared" si="2"/>
        <v>4825.4974537037033</v>
      </c>
      <c r="N62" s="4">
        <f t="shared" si="3"/>
        <v>4818.9362268518516</v>
      </c>
    </row>
    <row r="63" spans="1:14" ht="20.25" customHeight="1">
      <c r="A63" s="5"/>
      <c r="B63" s="4">
        <v>4834</v>
      </c>
      <c r="C63" s="4">
        <v>4838</v>
      </c>
      <c r="D63" s="4">
        <v>4831.75</v>
      </c>
      <c r="E63" s="4">
        <v>4836.5</v>
      </c>
      <c r="F63" s="1">
        <v>56</v>
      </c>
      <c r="G63" s="1"/>
      <c r="H63" s="4">
        <v>4816.2833333333338</v>
      </c>
      <c r="I63" s="4">
        <v>4827.7743055555557</v>
      </c>
      <c r="J63" s="4">
        <v>4817.6996527777774</v>
      </c>
      <c r="K63" s="7">
        <f t="shared" si="0"/>
        <v>4827.7743055555557</v>
      </c>
      <c r="L63" s="7">
        <f t="shared" si="1"/>
        <v>-10.074652777778283</v>
      </c>
      <c r="M63" s="4">
        <f t="shared" si="2"/>
        <v>4825.7743055555557</v>
      </c>
      <c r="N63" s="4">
        <f t="shared" si="3"/>
        <v>4819.6996527777774</v>
      </c>
    </row>
    <row r="64" spans="1:14" ht="20.25" customHeight="1">
      <c r="A64" s="5"/>
      <c r="B64" s="4">
        <v>4836.5</v>
      </c>
      <c r="C64" s="4">
        <v>4839.25</v>
      </c>
      <c r="D64" s="4">
        <v>4831.5</v>
      </c>
      <c r="E64" s="4">
        <v>4834</v>
      </c>
      <c r="F64" s="1">
        <v>57</v>
      </c>
      <c r="G64" s="1"/>
      <c r="H64" s="4">
        <v>4816.2833333333338</v>
      </c>
      <c r="I64" s="4">
        <v>4827.7743055555557</v>
      </c>
      <c r="J64" s="4">
        <v>4817.2333333333336</v>
      </c>
      <c r="K64" s="7">
        <f t="shared" si="0"/>
        <v>4827.7743055555557</v>
      </c>
      <c r="L64" s="7">
        <f t="shared" si="1"/>
        <v>-10.540972222222081</v>
      </c>
      <c r="M64" s="4">
        <f t="shared" si="2"/>
        <v>4825.7743055555557</v>
      </c>
      <c r="N64" s="4">
        <f t="shared" si="3"/>
        <v>4819.2333333333336</v>
      </c>
    </row>
    <row r="65" spans="1:14" ht="20.25" customHeight="1">
      <c r="A65" s="5"/>
      <c r="B65" s="4">
        <v>4834</v>
      </c>
      <c r="C65" s="4">
        <v>4834.75</v>
      </c>
      <c r="D65" s="4">
        <v>4830</v>
      </c>
      <c r="E65" s="4">
        <v>4834</v>
      </c>
      <c r="F65" s="1">
        <v>58</v>
      </c>
      <c r="G65" s="1"/>
      <c r="H65" s="4">
        <v>4816.2833333333338</v>
      </c>
      <c r="I65" s="4">
        <v>4827.7743055555557</v>
      </c>
      <c r="J65" s="4">
        <v>4817.5127314814818</v>
      </c>
      <c r="K65" s="7">
        <f t="shared" si="0"/>
        <v>4827.7743055555557</v>
      </c>
      <c r="L65" s="7">
        <f t="shared" si="1"/>
        <v>-10.261574074073906</v>
      </c>
      <c r="M65" s="4">
        <f t="shared" si="2"/>
        <v>4825.7743055555557</v>
      </c>
      <c r="N65" s="4">
        <f t="shared" si="3"/>
        <v>4819.5127314814818</v>
      </c>
    </row>
    <row r="66" spans="1:14" ht="20.25" customHeight="1">
      <c r="A66" s="5"/>
      <c r="B66" s="4">
        <v>4834</v>
      </c>
      <c r="C66" s="4">
        <v>4836.25</v>
      </c>
      <c r="D66" s="4">
        <v>4832</v>
      </c>
      <c r="E66" s="4">
        <v>4834.25</v>
      </c>
      <c r="F66" s="1">
        <v>59</v>
      </c>
      <c r="G66" s="1"/>
      <c r="H66" s="4">
        <v>4817.1126157407416</v>
      </c>
      <c r="I66" s="4">
        <v>4829.4328703703704</v>
      </c>
      <c r="J66" s="4">
        <v>4817.9664351851852</v>
      </c>
      <c r="K66" s="7">
        <f t="shared" si="0"/>
        <v>4829.4328703703704</v>
      </c>
      <c r="L66" s="7">
        <f t="shared" si="1"/>
        <v>-11.466435185185219</v>
      </c>
      <c r="M66" s="4">
        <f t="shared" si="2"/>
        <v>4827.4328703703704</v>
      </c>
      <c r="N66" s="4">
        <f t="shared" si="3"/>
        <v>4819.9664351851852</v>
      </c>
    </row>
    <row r="67" spans="1:14" ht="20.25" customHeight="1">
      <c r="A67" s="5"/>
      <c r="B67" s="4">
        <v>4834.5</v>
      </c>
      <c r="C67" s="4">
        <v>4838.5</v>
      </c>
      <c r="D67" s="4">
        <v>4833</v>
      </c>
      <c r="E67" s="4">
        <v>4837.25</v>
      </c>
      <c r="F67" s="1">
        <v>60</v>
      </c>
      <c r="G67" s="1"/>
      <c r="H67" s="4">
        <v>4817.3996527777781</v>
      </c>
      <c r="I67" s="4">
        <v>4830.0069444444443</v>
      </c>
      <c r="J67" s="4">
        <v>4819.0034722222226</v>
      </c>
      <c r="K67" s="7">
        <f t="shared" si="0"/>
        <v>4830.0069444444443</v>
      </c>
      <c r="L67" s="7">
        <f t="shared" si="1"/>
        <v>-11.003472222221717</v>
      </c>
      <c r="M67" s="4">
        <f t="shared" si="2"/>
        <v>4828.0069444444443</v>
      </c>
      <c r="N67" s="4">
        <f t="shared" si="3"/>
        <v>4821.0034722222226</v>
      </c>
    </row>
    <row r="68" spans="1:14" ht="20.25" customHeight="1">
      <c r="A68" s="5"/>
      <c r="B68" s="4">
        <v>4837.25</v>
      </c>
      <c r="C68" s="4">
        <v>4837.75</v>
      </c>
      <c r="D68" s="4">
        <v>4828.5</v>
      </c>
      <c r="E68" s="4">
        <v>4836.25</v>
      </c>
      <c r="F68" s="1">
        <v>61</v>
      </c>
      <c r="G68" s="1"/>
      <c r="H68" s="4">
        <v>4817.3996527777781</v>
      </c>
      <c r="I68" s="4">
        <v>4830.0069444444443</v>
      </c>
      <c r="J68" s="4">
        <v>4819.0809027777777</v>
      </c>
      <c r="K68" s="7">
        <f t="shared" si="0"/>
        <v>4830.0069444444443</v>
      </c>
      <c r="L68" s="7">
        <f t="shared" si="1"/>
        <v>-10.926041666666606</v>
      </c>
      <c r="M68" s="4">
        <f t="shared" si="2"/>
        <v>4828.0069444444443</v>
      </c>
      <c r="N68" s="4">
        <f t="shared" si="3"/>
        <v>4821.0809027777777</v>
      </c>
    </row>
    <row r="69" spans="1:14" ht="20.25" customHeight="1">
      <c r="A69" s="5"/>
      <c r="B69" s="4">
        <v>4836.25</v>
      </c>
      <c r="C69" s="4">
        <v>4839.75</v>
      </c>
      <c r="D69" s="4">
        <v>4833.5</v>
      </c>
      <c r="E69" s="4">
        <v>4836.5</v>
      </c>
      <c r="F69" s="1">
        <v>62</v>
      </c>
      <c r="G69" s="1"/>
      <c r="H69" s="4">
        <v>4826.3703703703704</v>
      </c>
      <c r="I69" s="4">
        <v>4831.3578703703706</v>
      </c>
      <c r="J69" s="4">
        <v>4819.4289351851858</v>
      </c>
      <c r="K69" s="7">
        <f t="shared" si="0"/>
        <v>4831.3578703703706</v>
      </c>
      <c r="L69" s="7">
        <f t="shared" si="1"/>
        <v>-11.928935185184855</v>
      </c>
      <c r="M69" s="4">
        <f t="shared" si="2"/>
        <v>4829.3578703703706</v>
      </c>
      <c r="N69" s="4">
        <f t="shared" si="3"/>
        <v>4821.4289351851858</v>
      </c>
    </row>
    <row r="70" spans="1:14" ht="20.25" customHeight="1">
      <c r="A70" s="5"/>
      <c r="B70" s="4">
        <v>4836.75</v>
      </c>
      <c r="C70" s="4">
        <v>4839.75</v>
      </c>
      <c r="D70" s="4">
        <v>4836</v>
      </c>
      <c r="E70" s="4">
        <v>4837</v>
      </c>
      <c r="F70" s="1">
        <v>63</v>
      </c>
      <c r="G70" s="1"/>
      <c r="H70" s="4">
        <v>4826.720138888888</v>
      </c>
      <c r="I70" s="4">
        <v>4831.9428240740735</v>
      </c>
      <c r="J70" s="4">
        <v>4819.7214120370372</v>
      </c>
      <c r="K70" s="7">
        <f t="shared" si="0"/>
        <v>4831.9428240740735</v>
      </c>
      <c r="L70" s="7">
        <f t="shared" si="1"/>
        <v>-12.221412037036316</v>
      </c>
      <c r="M70" s="4">
        <f t="shared" si="2"/>
        <v>4829.9428240740735</v>
      </c>
      <c r="N70" s="4">
        <f t="shared" si="3"/>
        <v>4821.7214120370372</v>
      </c>
    </row>
    <row r="71" spans="1:14" ht="20.25" customHeight="1">
      <c r="A71" s="5"/>
      <c r="B71" s="4">
        <v>4837.25</v>
      </c>
      <c r="C71" s="4">
        <v>4838</v>
      </c>
      <c r="D71" s="4">
        <v>4830.5</v>
      </c>
      <c r="E71" s="4">
        <v>4835.5</v>
      </c>
      <c r="F71" s="1">
        <v>64</v>
      </c>
      <c r="G71" s="1"/>
      <c r="H71" s="4">
        <v>4826.8585648148146</v>
      </c>
      <c r="I71" s="4">
        <v>4831.9428240740735</v>
      </c>
      <c r="J71" s="4">
        <v>4823.3702546296299</v>
      </c>
      <c r="K71" s="7">
        <f t="shared" si="0"/>
        <v>4831.9428240740735</v>
      </c>
      <c r="L71" s="7">
        <f t="shared" si="1"/>
        <v>-8.5725694444436158</v>
      </c>
      <c r="M71" s="4">
        <f t="shared" si="2"/>
        <v>4829.9428240740735</v>
      </c>
      <c r="N71" s="4">
        <f t="shared" si="3"/>
        <v>4825.3702546296299</v>
      </c>
    </row>
    <row r="72" spans="1:14" ht="20.25" customHeight="1">
      <c r="A72" s="5"/>
      <c r="B72" s="4">
        <v>4835.5</v>
      </c>
      <c r="C72" s="4">
        <v>4838.25</v>
      </c>
      <c r="D72" s="4">
        <v>4828.75</v>
      </c>
      <c r="E72" s="4">
        <v>4829.25</v>
      </c>
      <c r="F72" s="1">
        <v>65</v>
      </c>
      <c r="G72" s="1"/>
      <c r="H72" s="4">
        <v>4826.8585648148146</v>
      </c>
      <c r="I72" s="4">
        <v>4831.9428240740735</v>
      </c>
      <c r="J72" s="4">
        <v>4823.7520833333328</v>
      </c>
      <c r="K72" s="7">
        <f t="shared" si="0"/>
        <v>4831.9428240740735</v>
      </c>
      <c r="L72" s="7">
        <f t="shared" si="1"/>
        <v>-8.1907407407406936</v>
      </c>
      <c r="M72" s="4">
        <f t="shared" si="2"/>
        <v>4829.9428240740735</v>
      </c>
      <c r="N72" s="4">
        <f t="shared" si="3"/>
        <v>4825.7520833333328</v>
      </c>
    </row>
    <row r="73" spans="1:14" ht="20.25" customHeight="1">
      <c r="A73" s="5"/>
      <c r="B73" s="4">
        <v>4829.25</v>
      </c>
      <c r="C73" s="4">
        <v>4834.75</v>
      </c>
      <c r="D73" s="4">
        <v>4828</v>
      </c>
      <c r="E73" s="4">
        <v>4833.5</v>
      </c>
      <c r="F73" s="1">
        <v>66</v>
      </c>
      <c r="G73" s="1"/>
      <c r="H73" s="4">
        <v>4826.8585648148146</v>
      </c>
      <c r="I73" s="4">
        <v>4831.9428240740735</v>
      </c>
      <c r="J73" s="4">
        <v>4824.0986170218957</v>
      </c>
      <c r="K73" s="7">
        <f t="shared" ref="K73:K134" si="4">I73</f>
        <v>4831.9428240740735</v>
      </c>
      <c r="L73" s="7">
        <f t="shared" ref="L73:L134" si="5">J73-I73</f>
        <v>-7.8442070521778078</v>
      </c>
      <c r="M73" s="4">
        <f t="shared" si="2"/>
        <v>4829.9428240740735</v>
      </c>
      <c r="N73" s="4">
        <f t="shared" si="3"/>
        <v>4826.0986170218957</v>
      </c>
    </row>
    <row r="74" spans="1:14" ht="20.25" customHeight="1">
      <c r="A74" s="5">
        <v>20231229</v>
      </c>
      <c r="B74" s="4">
        <v>4828.5</v>
      </c>
      <c r="C74" s="4">
        <v>4833.5</v>
      </c>
      <c r="D74" s="4">
        <v>4827</v>
      </c>
      <c r="E74" s="4">
        <v>4833</v>
      </c>
      <c r="F74" s="1">
        <v>67</v>
      </c>
      <c r="G74" s="1"/>
      <c r="H74" s="4">
        <v>4829.3393518518515</v>
      </c>
      <c r="I74" s="4">
        <v>4835.2458333333325</v>
      </c>
      <c r="J74" s="4">
        <v>4824.0920425537697</v>
      </c>
      <c r="K74" s="7">
        <f t="shared" si="4"/>
        <v>4835.2458333333325</v>
      </c>
      <c r="L74" s="7">
        <f t="shared" si="5"/>
        <v>-11.153790779562769</v>
      </c>
      <c r="M74" s="4">
        <f t="shared" si="2"/>
        <v>4833.2458333333325</v>
      </c>
      <c r="N74" s="4">
        <f t="shared" si="3"/>
        <v>4826.0920425537697</v>
      </c>
    </row>
    <row r="75" spans="1:14" ht="20.25" customHeight="1">
      <c r="A75" s="5"/>
      <c r="B75" s="4">
        <v>4833</v>
      </c>
      <c r="C75" s="4">
        <v>4835</v>
      </c>
      <c r="D75" s="4">
        <v>4825</v>
      </c>
      <c r="E75" s="4">
        <v>4826.75</v>
      </c>
      <c r="F75" s="1">
        <v>68</v>
      </c>
      <c r="G75" s="1"/>
      <c r="H75" s="4">
        <v>4829.626388888888</v>
      </c>
      <c r="I75" s="4">
        <v>4835.2458333333325</v>
      </c>
      <c r="J75" s="4">
        <v>4823.9525730501855</v>
      </c>
      <c r="K75" s="7">
        <f t="shared" si="4"/>
        <v>4835.2458333333325</v>
      </c>
      <c r="L75" s="7">
        <f t="shared" si="5"/>
        <v>-11.293260283146992</v>
      </c>
      <c r="M75" s="4">
        <f t="shared" si="2"/>
        <v>4833.2458333333325</v>
      </c>
      <c r="N75" s="4">
        <f t="shared" si="3"/>
        <v>4825.9525730501855</v>
      </c>
    </row>
    <row r="76" spans="1:14" ht="20.25" customHeight="1">
      <c r="A76" s="5"/>
      <c r="B76" s="4">
        <v>4826.5</v>
      </c>
      <c r="C76" s="4">
        <v>4827</v>
      </c>
      <c r="D76" s="4">
        <v>4811.5</v>
      </c>
      <c r="E76" s="4">
        <v>4811.5</v>
      </c>
      <c r="F76" s="1">
        <v>69</v>
      </c>
      <c r="G76" s="1"/>
      <c r="H76" s="4">
        <v>4830.1590277777777</v>
      </c>
      <c r="I76" s="4">
        <v>4836.3111111111111</v>
      </c>
      <c r="J76" s="4">
        <v>4822.9224015135069</v>
      </c>
      <c r="K76" s="7">
        <f t="shared" si="4"/>
        <v>4836.3111111111111</v>
      </c>
      <c r="L76" s="7">
        <f t="shared" si="5"/>
        <v>-13.388709597604247</v>
      </c>
      <c r="M76" s="4">
        <f t="shared" si="2"/>
        <v>4834.3111111111111</v>
      </c>
      <c r="N76" s="4">
        <f t="shared" si="3"/>
        <v>4824.9224015135069</v>
      </c>
    </row>
    <row r="77" spans="1:14" ht="20.25" customHeight="1">
      <c r="A77" s="5"/>
      <c r="B77" s="4">
        <v>4811.75</v>
      </c>
      <c r="C77" s="4">
        <v>4812</v>
      </c>
      <c r="D77" s="4">
        <v>4801.75</v>
      </c>
      <c r="E77" s="4">
        <v>4808.5</v>
      </c>
      <c r="F77" s="1">
        <v>70</v>
      </c>
      <c r="G77" s="1"/>
      <c r="H77" s="4">
        <v>4830.9108796296296</v>
      </c>
      <c r="I77" s="4">
        <v>4836.4638888888885</v>
      </c>
      <c r="J77" s="4">
        <v>4821.3109080792728</v>
      </c>
      <c r="K77" s="7">
        <f t="shared" si="4"/>
        <v>4836.4638888888885</v>
      </c>
      <c r="L77" s="7">
        <f t="shared" si="5"/>
        <v>-15.152980809615656</v>
      </c>
      <c r="M77" s="4">
        <f t="shared" si="2"/>
        <v>4834.4638888888885</v>
      </c>
      <c r="N77" s="4">
        <f t="shared" si="3"/>
        <v>4823.3109080792728</v>
      </c>
    </row>
    <row r="78" spans="1:14" ht="20.25" customHeight="1">
      <c r="A78" s="5"/>
      <c r="B78" s="4">
        <v>4808.5</v>
      </c>
      <c r="C78" s="4">
        <v>4809.75</v>
      </c>
      <c r="D78" s="4">
        <v>4796.75</v>
      </c>
      <c r="E78" s="4">
        <v>4799.75</v>
      </c>
      <c r="F78" s="1">
        <v>71</v>
      </c>
      <c r="G78" s="1"/>
      <c r="H78" s="4">
        <v>4831.203356481481</v>
      </c>
      <c r="I78" s="4">
        <v>4836.2136574074075</v>
      </c>
      <c r="J78" s="4">
        <v>4819.4735142073214</v>
      </c>
      <c r="K78" s="7">
        <f t="shared" si="4"/>
        <v>4836.2136574074075</v>
      </c>
      <c r="L78" s="7">
        <f t="shared" si="5"/>
        <v>-16.740143200086095</v>
      </c>
      <c r="M78" s="4">
        <f t="shared" ref="M78:M141" si="6">I78-2</f>
        <v>4834.2136574074075</v>
      </c>
      <c r="N78" s="4">
        <f t="shared" ref="N78:N141" si="7">J78+2</f>
        <v>4821.4735142073214</v>
      </c>
    </row>
    <row r="79" spans="1:14" ht="20.25" customHeight="1">
      <c r="A79" s="5"/>
      <c r="B79" s="4">
        <v>4799.75</v>
      </c>
      <c r="C79" s="4">
        <v>4809.5</v>
      </c>
      <c r="D79" s="4">
        <v>4798.5</v>
      </c>
      <c r="E79" s="4">
        <v>4808.5</v>
      </c>
      <c r="F79" s="1">
        <v>72</v>
      </c>
      <c r="G79" s="1"/>
      <c r="H79" s="4">
        <v>4831.203356481481</v>
      </c>
      <c r="I79" s="4">
        <v>4835.3469907407407</v>
      </c>
      <c r="J79" s="4">
        <v>4817.7586132601664</v>
      </c>
      <c r="K79" s="7">
        <f t="shared" si="4"/>
        <v>4835.3469907407407</v>
      </c>
      <c r="L79" s="7">
        <f t="shared" si="5"/>
        <v>-17.588377480574309</v>
      </c>
      <c r="M79" s="4">
        <f t="shared" si="6"/>
        <v>4833.3469907407407</v>
      </c>
      <c r="N79" s="4">
        <f t="shared" si="7"/>
        <v>4819.7586132601664</v>
      </c>
    </row>
    <row r="80" spans="1:14" ht="20.25" customHeight="1">
      <c r="A80" s="5"/>
      <c r="B80" s="4">
        <v>4808.5</v>
      </c>
      <c r="C80" s="4">
        <v>4815</v>
      </c>
      <c r="D80" s="4">
        <v>4807</v>
      </c>
      <c r="E80" s="4">
        <v>4810</v>
      </c>
      <c r="F80" s="1">
        <v>73</v>
      </c>
      <c r="G80" s="1"/>
      <c r="H80" s="4">
        <v>4831.203356481481</v>
      </c>
      <c r="I80" s="4">
        <v>4835.3469907407407</v>
      </c>
      <c r="J80" s="4">
        <v>4817.3747057094888</v>
      </c>
      <c r="K80" s="7">
        <f t="shared" si="4"/>
        <v>4835.3469907407407</v>
      </c>
      <c r="L80" s="7">
        <f t="shared" si="5"/>
        <v>-17.972285031251886</v>
      </c>
      <c r="M80" s="4">
        <f t="shared" si="6"/>
        <v>4833.3469907407407</v>
      </c>
      <c r="N80" s="4">
        <f t="shared" si="7"/>
        <v>4819.3747057094888</v>
      </c>
    </row>
    <row r="81" spans="1:14">
      <c r="A81" s="5"/>
      <c r="B81" s="4">
        <v>4810.25</v>
      </c>
      <c r="C81" s="4">
        <v>4817.25</v>
      </c>
      <c r="D81" s="4">
        <v>4810.25</v>
      </c>
      <c r="E81" s="4">
        <v>4814.25</v>
      </c>
      <c r="F81" s="1">
        <v>74</v>
      </c>
      <c r="G81" s="1"/>
      <c r="H81" s="4">
        <v>4831.203356481481</v>
      </c>
      <c r="I81" s="4">
        <v>4835.3469907407407</v>
      </c>
      <c r="J81" s="4">
        <v>4817.1663919955226</v>
      </c>
      <c r="K81" s="7">
        <f t="shared" si="4"/>
        <v>4835.3469907407407</v>
      </c>
      <c r="L81" s="7">
        <f t="shared" si="5"/>
        <v>-18.180598745218049</v>
      </c>
      <c r="M81" s="4">
        <f t="shared" si="6"/>
        <v>4833.3469907407407</v>
      </c>
      <c r="N81" s="4">
        <f t="shared" si="7"/>
        <v>4819.1663919955226</v>
      </c>
    </row>
    <row r="82" spans="1:14">
      <c r="A82" s="5"/>
      <c r="B82" s="4">
        <v>4814.25</v>
      </c>
      <c r="C82" s="4">
        <v>4818.5</v>
      </c>
      <c r="D82" s="4">
        <v>4812.75</v>
      </c>
      <c r="E82" s="4">
        <v>4817.5</v>
      </c>
      <c r="F82" s="1">
        <v>75</v>
      </c>
      <c r="G82" s="1"/>
      <c r="H82" s="4">
        <v>4832.8548611111109</v>
      </c>
      <c r="I82" s="4">
        <v>4835.3469907407407</v>
      </c>
      <c r="J82" s="4">
        <v>4817.0552991958211</v>
      </c>
      <c r="K82" s="7">
        <f t="shared" si="4"/>
        <v>4835.3469907407407</v>
      </c>
      <c r="L82" s="7">
        <f t="shared" si="5"/>
        <v>-18.291691544919559</v>
      </c>
      <c r="M82" s="4">
        <f t="shared" si="6"/>
        <v>4833.3469907407407</v>
      </c>
      <c r="N82" s="4">
        <f t="shared" si="7"/>
        <v>4819.0552991958211</v>
      </c>
    </row>
    <row r="83" spans="1:14">
      <c r="A83" s="5"/>
      <c r="B83" s="4">
        <v>4817.5</v>
      </c>
      <c r="C83" s="4">
        <v>4823</v>
      </c>
      <c r="D83" s="4">
        <v>4815.25</v>
      </c>
      <c r="E83" s="4">
        <v>4819</v>
      </c>
      <c r="F83" s="1">
        <v>76</v>
      </c>
      <c r="G83" s="1"/>
      <c r="H83" s="4">
        <v>4832.8548611111109</v>
      </c>
      <c r="I83" s="4">
        <v>4835.3469907407407</v>
      </c>
      <c r="J83" s="4">
        <v>4817.251612582766</v>
      </c>
      <c r="K83" s="7">
        <f t="shared" si="4"/>
        <v>4835.3469907407407</v>
      </c>
      <c r="L83" s="7">
        <f t="shared" si="5"/>
        <v>-18.095378157974665</v>
      </c>
      <c r="M83" s="4">
        <f t="shared" si="6"/>
        <v>4833.3469907407407</v>
      </c>
      <c r="N83" s="4">
        <f t="shared" si="7"/>
        <v>4819.251612582766</v>
      </c>
    </row>
    <row r="84" spans="1:14">
      <c r="A84" s="5"/>
      <c r="B84" s="4">
        <v>4819</v>
      </c>
      <c r="C84" s="4">
        <v>4822.75</v>
      </c>
      <c r="D84" s="4">
        <v>4811.25</v>
      </c>
      <c r="E84" s="4">
        <v>4811.75</v>
      </c>
      <c r="F84" s="1">
        <v>77</v>
      </c>
      <c r="G84" s="1"/>
      <c r="H84" s="4">
        <v>4832.9054398148146</v>
      </c>
      <c r="I84" s="4">
        <v>4835.3469907407407</v>
      </c>
      <c r="J84" s="4">
        <v>4816.6515050772487</v>
      </c>
      <c r="K84" s="7">
        <f t="shared" si="4"/>
        <v>4835.3469907407407</v>
      </c>
      <c r="L84" s="7">
        <f t="shared" si="5"/>
        <v>-18.695485663492036</v>
      </c>
      <c r="M84" s="4">
        <f t="shared" si="6"/>
        <v>4833.3469907407407</v>
      </c>
      <c r="N84" s="4">
        <f t="shared" si="7"/>
        <v>4818.6515050772487</v>
      </c>
    </row>
    <row r="85" spans="1:14">
      <c r="A85" s="5"/>
      <c r="B85" s="4">
        <v>4811.5</v>
      </c>
      <c r="C85" s="4">
        <v>4822.75</v>
      </c>
      <c r="D85" s="4">
        <v>4809</v>
      </c>
      <c r="E85" s="4">
        <v>4813.5</v>
      </c>
      <c r="F85" s="1">
        <v>78</v>
      </c>
      <c r="G85" s="1"/>
      <c r="H85" s="4">
        <v>4832.9054398148146</v>
      </c>
      <c r="I85" s="4">
        <v>4835.3469907407407</v>
      </c>
      <c r="J85" s="4">
        <v>4815.9414047387654</v>
      </c>
      <c r="K85" s="7">
        <f t="shared" si="4"/>
        <v>4835.3469907407407</v>
      </c>
      <c r="L85" s="7">
        <f t="shared" si="5"/>
        <v>-19.40558600197528</v>
      </c>
      <c r="M85" s="4">
        <f t="shared" si="6"/>
        <v>4833.3469907407407</v>
      </c>
      <c r="N85" s="4">
        <f t="shared" si="7"/>
        <v>4817.9414047387654</v>
      </c>
    </row>
    <row r="86" spans="1:14">
      <c r="A86" s="5">
        <v>20240102</v>
      </c>
      <c r="B86" s="4">
        <v>4783.5</v>
      </c>
      <c r="C86" s="4">
        <v>4789.75</v>
      </c>
      <c r="D86" s="4">
        <v>4774</v>
      </c>
      <c r="E86" s="4">
        <v>4786.25</v>
      </c>
      <c r="F86" s="1">
        <v>79</v>
      </c>
      <c r="G86" s="1"/>
      <c r="H86" s="4">
        <v>4826.5831018518511</v>
      </c>
      <c r="I86" s="4">
        <v>4822.9525462962947</v>
      </c>
      <c r="J86" s="4">
        <v>4812.9453110895147</v>
      </c>
      <c r="K86" s="7">
        <f t="shared" si="4"/>
        <v>4822.9525462962947</v>
      </c>
      <c r="L86" s="7">
        <f t="shared" si="5"/>
        <v>-10.007235206780024</v>
      </c>
      <c r="M86" s="4">
        <f t="shared" si="6"/>
        <v>4820.9525462962947</v>
      </c>
      <c r="N86" s="4">
        <f t="shared" si="7"/>
        <v>4814.9453110895147</v>
      </c>
    </row>
    <row r="87" spans="1:14">
      <c r="A87" s="5"/>
      <c r="B87" s="4">
        <v>4786</v>
      </c>
      <c r="C87" s="4">
        <v>4786.25</v>
      </c>
      <c r="D87" s="4">
        <v>4773.25</v>
      </c>
      <c r="E87" s="4">
        <v>4775.5</v>
      </c>
      <c r="F87" s="1">
        <v>80</v>
      </c>
      <c r="G87" s="1"/>
      <c r="H87" s="4">
        <v>4825.1607638888881</v>
      </c>
      <c r="I87" s="4">
        <v>4820.9745370370356</v>
      </c>
      <c r="J87" s="4">
        <v>4810.0989570168804</v>
      </c>
      <c r="K87" s="7">
        <f t="shared" si="4"/>
        <v>4820.9745370370356</v>
      </c>
      <c r="L87" s="7">
        <f t="shared" si="5"/>
        <v>-10.875580020155212</v>
      </c>
      <c r="M87" s="4">
        <f t="shared" si="6"/>
        <v>4818.9745370370356</v>
      </c>
      <c r="N87" s="4">
        <f t="shared" si="7"/>
        <v>4812.0989570168804</v>
      </c>
    </row>
    <row r="88" spans="1:14">
      <c r="A88" s="5"/>
      <c r="B88" s="4">
        <v>4775.5</v>
      </c>
      <c r="C88" s="4">
        <v>4785</v>
      </c>
      <c r="D88" s="4">
        <v>4775</v>
      </c>
      <c r="E88" s="4">
        <v>4782</v>
      </c>
      <c r="F88" s="1">
        <v>81</v>
      </c>
      <c r="G88" s="1"/>
      <c r="H88" s="4">
        <v>4824.0449074074068</v>
      </c>
      <c r="I88" s="4">
        <v>4818.7428240740728</v>
      </c>
      <c r="J88" s="4">
        <v>4807.4423598824214</v>
      </c>
      <c r="K88" s="7">
        <f t="shared" si="4"/>
        <v>4818.7428240740728</v>
      </c>
      <c r="L88" s="7">
        <f t="shared" si="5"/>
        <v>-11.300464191651372</v>
      </c>
      <c r="M88" s="4">
        <f t="shared" si="6"/>
        <v>4816.7428240740728</v>
      </c>
      <c r="N88" s="4">
        <f t="shared" si="7"/>
        <v>4809.4423598824214</v>
      </c>
    </row>
    <row r="89" spans="1:14">
      <c r="A89" s="5"/>
      <c r="B89" s="4">
        <v>4782</v>
      </c>
      <c r="C89" s="4">
        <v>4792.25</v>
      </c>
      <c r="D89" s="4">
        <v>4780.25</v>
      </c>
      <c r="E89" s="4">
        <v>4791.75</v>
      </c>
      <c r="F89" s="1">
        <v>82</v>
      </c>
      <c r="G89" s="1"/>
      <c r="H89" s="4">
        <v>4824.0449074074068</v>
      </c>
      <c r="I89" s="4">
        <v>4818.7428240740728</v>
      </c>
      <c r="J89" s="4">
        <v>4806.2295358902602</v>
      </c>
      <c r="K89" s="7">
        <f t="shared" si="4"/>
        <v>4818.7428240740728</v>
      </c>
      <c r="L89" s="7">
        <f t="shared" si="5"/>
        <v>-12.51328818381262</v>
      </c>
      <c r="M89" s="4">
        <f t="shared" si="6"/>
        <v>4816.7428240740728</v>
      </c>
      <c r="N89" s="4">
        <f t="shared" si="7"/>
        <v>4808.2295358902602</v>
      </c>
    </row>
    <row r="90" spans="1:14">
      <c r="A90" s="5"/>
      <c r="B90" s="4">
        <v>4791.75</v>
      </c>
      <c r="C90" s="4">
        <v>4794.5</v>
      </c>
      <c r="D90" s="4">
        <v>4788.25</v>
      </c>
      <c r="E90" s="4">
        <v>4791</v>
      </c>
      <c r="F90" s="1">
        <v>83</v>
      </c>
      <c r="G90" s="1"/>
      <c r="H90" s="4">
        <v>4824.0449074074068</v>
      </c>
      <c r="I90" s="4">
        <v>4818.7428240740728</v>
      </c>
      <c r="J90" s="4">
        <v>4805.2475668309098</v>
      </c>
      <c r="K90" s="7">
        <f t="shared" si="4"/>
        <v>4818.7428240740728</v>
      </c>
      <c r="L90" s="7">
        <f t="shared" si="5"/>
        <v>-13.495257243162996</v>
      </c>
      <c r="M90" s="4">
        <f t="shared" si="6"/>
        <v>4816.7428240740728</v>
      </c>
      <c r="N90" s="4">
        <f t="shared" si="7"/>
        <v>4807.2475668309098</v>
      </c>
    </row>
    <row r="91" spans="1:14">
      <c r="A91" s="5"/>
      <c r="B91" s="4">
        <v>4791</v>
      </c>
      <c r="C91" s="4">
        <v>4797.5</v>
      </c>
      <c r="D91" s="4">
        <v>4786.5</v>
      </c>
      <c r="E91" s="4">
        <v>4787</v>
      </c>
      <c r="F91" s="1">
        <v>84</v>
      </c>
      <c r="G91" s="1"/>
      <c r="H91" s="4">
        <v>4824.0449074074068</v>
      </c>
      <c r="I91" s="4">
        <v>4818.7428240740728</v>
      </c>
      <c r="J91" s="4">
        <v>4803.7977290421823</v>
      </c>
      <c r="K91" s="7">
        <f t="shared" si="4"/>
        <v>4818.7428240740728</v>
      </c>
      <c r="L91" s="7">
        <f t="shared" si="5"/>
        <v>-14.94509503189056</v>
      </c>
      <c r="M91" s="4">
        <f t="shared" si="6"/>
        <v>4816.7428240740728</v>
      </c>
      <c r="N91" s="4">
        <f t="shared" si="7"/>
        <v>4805.7977290421823</v>
      </c>
    </row>
    <row r="92" spans="1:14">
      <c r="A92" s="5"/>
      <c r="B92" s="4">
        <v>4787.25</v>
      </c>
      <c r="C92" s="4">
        <v>4790.5</v>
      </c>
      <c r="D92" s="4">
        <v>4783.5</v>
      </c>
      <c r="E92" s="4">
        <v>4788.75</v>
      </c>
      <c r="F92" s="1">
        <v>85</v>
      </c>
      <c r="G92" s="1"/>
      <c r="H92" s="4">
        <v>4824.0449074074068</v>
      </c>
      <c r="I92" s="4">
        <v>4818.7428240740728</v>
      </c>
      <c r="J92" s="4">
        <v>4802.2445471060364</v>
      </c>
      <c r="K92" s="7">
        <f t="shared" si="4"/>
        <v>4818.7428240740728</v>
      </c>
      <c r="L92" s="7">
        <f t="shared" si="5"/>
        <v>-16.498276968036407</v>
      </c>
      <c r="M92" s="4">
        <f t="shared" si="6"/>
        <v>4816.7428240740728</v>
      </c>
      <c r="N92" s="4">
        <f t="shared" si="7"/>
        <v>4804.2445471060364</v>
      </c>
    </row>
    <row r="93" spans="1:14">
      <c r="A93" s="5"/>
      <c r="B93" s="4">
        <v>4788.5</v>
      </c>
      <c r="C93" s="4">
        <v>4790.5</v>
      </c>
      <c r="D93" s="4">
        <v>4776</v>
      </c>
      <c r="E93" s="4">
        <v>4778.25</v>
      </c>
      <c r="F93" s="1">
        <v>86</v>
      </c>
      <c r="G93" s="1"/>
      <c r="H93" s="4">
        <v>4824.0449074074068</v>
      </c>
      <c r="I93" s="4">
        <v>4818.7428240740728</v>
      </c>
      <c r="J93" s="4">
        <v>4800.2949106323003</v>
      </c>
      <c r="K93" s="7">
        <f t="shared" si="4"/>
        <v>4818.7428240740728</v>
      </c>
      <c r="L93" s="7">
        <f t="shared" si="5"/>
        <v>-18.447913441772471</v>
      </c>
      <c r="M93" s="4">
        <f t="shared" si="6"/>
        <v>4816.7428240740728</v>
      </c>
      <c r="N93" s="4">
        <f t="shared" si="7"/>
        <v>4802.2949106323003</v>
      </c>
    </row>
    <row r="94" spans="1:14">
      <c r="A94" s="5"/>
      <c r="B94" s="4">
        <v>4778</v>
      </c>
      <c r="C94" s="4">
        <v>4781.5</v>
      </c>
      <c r="D94" s="4">
        <v>4775.25</v>
      </c>
      <c r="E94" s="4">
        <v>4776.25</v>
      </c>
      <c r="F94" s="1">
        <v>87</v>
      </c>
      <c r="G94" s="1"/>
      <c r="H94" s="4">
        <v>4812.2540509259252</v>
      </c>
      <c r="I94" s="4">
        <v>4807.5555555555547</v>
      </c>
      <c r="J94" s="4">
        <v>4798.4252499234799</v>
      </c>
      <c r="K94" s="7">
        <f t="shared" si="4"/>
        <v>4807.5555555555547</v>
      </c>
      <c r="L94" s="7">
        <f t="shared" si="5"/>
        <v>-9.130305632074851</v>
      </c>
      <c r="M94" s="4">
        <f t="shared" si="6"/>
        <v>4805.5555555555547</v>
      </c>
      <c r="N94" s="4">
        <f t="shared" si="7"/>
        <v>4800.4252499234799</v>
      </c>
    </row>
    <row r="95" spans="1:14">
      <c r="A95" s="5"/>
      <c r="B95" s="4">
        <v>4776</v>
      </c>
      <c r="C95" s="4">
        <v>4777.25</v>
      </c>
      <c r="D95" s="4">
        <v>4765.5</v>
      </c>
      <c r="E95" s="4">
        <v>4770.25</v>
      </c>
      <c r="F95" s="1">
        <v>88</v>
      </c>
      <c r="G95" s="1"/>
      <c r="H95" s="4">
        <v>4810.5092592592582</v>
      </c>
      <c r="I95" s="4">
        <v>4806.0439814814808</v>
      </c>
      <c r="J95" s="4">
        <v>4796.0302332619149</v>
      </c>
      <c r="K95" s="7">
        <f t="shared" si="4"/>
        <v>4806.0439814814808</v>
      </c>
      <c r="L95" s="7">
        <f t="shared" si="5"/>
        <v>-10.013748219565969</v>
      </c>
      <c r="M95" s="4">
        <f t="shared" si="6"/>
        <v>4804.0439814814808</v>
      </c>
      <c r="N95" s="4">
        <f t="shared" si="7"/>
        <v>4798.0302332619149</v>
      </c>
    </row>
    <row r="96" spans="1:14">
      <c r="A96" s="5"/>
      <c r="B96" s="4">
        <v>4770.25</v>
      </c>
      <c r="C96" s="4">
        <v>4782.25</v>
      </c>
      <c r="D96" s="4">
        <v>4767.5</v>
      </c>
      <c r="E96" s="4">
        <v>4780.5</v>
      </c>
      <c r="F96" s="1">
        <v>89</v>
      </c>
      <c r="G96" s="1"/>
      <c r="H96" s="4">
        <v>4809.3934027777768</v>
      </c>
      <c r="I96" s="4">
        <v>4806.0439814814808</v>
      </c>
      <c r="J96" s="4">
        <v>4794.9115510444535</v>
      </c>
      <c r="K96" s="7">
        <f t="shared" si="4"/>
        <v>4806.0439814814808</v>
      </c>
      <c r="L96" s="7">
        <f t="shared" si="5"/>
        <v>-11.132430437027324</v>
      </c>
      <c r="M96" s="4">
        <f t="shared" si="6"/>
        <v>4804.0439814814808</v>
      </c>
      <c r="N96" s="4">
        <f t="shared" si="7"/>
        <v>4796.9115510444535</v>
      </c>
    </row>
    <row r="97" spans="1:14">
      <c r="A97" s="5"/>
      <c r="B97" s="4">
        <v>4780.5</v>
      </c>
      <c r="C97" s="4">
        <v>4789.5</v>
      </c>
      <c r="D97" s="4">
        <v>4779.75</v>
      </c>
      <c r="E97" s="4">
        <v>4788</v>
      </c>
      <c r="F97" s="1">
        <v>90</v>
      </c>
      <c r="G97" s="1"/>
      <c r="H97" s="4">
        <v>4809.3934027777768</v>
      </c>
      <c r="I97" s="4">
        <v>4806.0439814814808</v>
      </c>
      <c r="J97" s="4">
        <v>4794.3507809748235</v>
      </c>
      <c r="K97" s="7">
        <f t="shared" si="4"/>
        <v>4806.0439814814808</v>
      </c>
      <c r="L97" s="7">
        <f t="shared" si="5"/>
        <v>-11.693200506657377</v>
      </c>
      <c r="M97" s="4">
        <f t="shared" si="6"/>
        <v>4804.0439814814808</v>
      </c>
      <c r="N97" s="4">
        <f t="shared" si="7"/>
        <v>4796.3507809748235</v>
      </c>
    </row>
    <row r="98" spans="1:14">
      <c r="A98" s="5">
        <v>20240103</v>
      </c>
      <c r="B98" s="4">
        <v>4764.25</v>
      </c>
      <c r="C98" s="4">
        <v>4767.75</v>
      </c>
      <c r="D98" s="4">
        <v>4756</v>
      </c>
      <c r="E98" s="4">
        <v>4766.25</v>
      </c>
      <c r="F98" s="1">
        <v>91</v>
      </c>
      <c r="G98" s="1"/>
      <c r="H98" s="4">
        <v>4804.8208333333323</v>
      </c>
      <c r="I98" s="4">
        <v>4797.594062243169</v>
      </c>
      <c r="J98" s="4">
        <v>4790.8988425925918</v>
      </c>
      <c r="K98" s="7">
        <f t="shared" si="4"/>
        <v>4797.594062243169</v>
      </c>
      <c r="L98" s="7">
        <f t="shared" si="5"/>
        <v>-6.6952196505772008</v>
      </c>
      <c r="M98" s="4">
        <f t="shared" si="6"/>
        <v>4795.594062243169</v>
      </c>
      <c r="N98" s="4">
        <f t="shared" si="7"/>
        <v>4792.8988425925918</v>
      </c>
    </row>
    <row r="99" spans="1:14">
      <c r="A99" s="5"/>
      <c r="B99" s="4">
        <v>4766.25</v>
      </c>
      <c r="C99" s="4">
        <v>4769.5</v>
      </c>
      <c r="D99" s="4">
        <v>4747.25</v>
      </c>
      <c r="E99" s="4">
        <v>4748.25</v>
      </c>
      <c r="F99" s="1">
        <v>92</v>
      </c>
      <c r="G99" s="1"/>
      <c r="H99" s="4">
        <v>4804.8208333333323</v>
      </c>
      <c r="I99" s="4">
        <v>4796.8988425925918</v>
      </c>
      <c r="J99" s="4">
        <v>4788.437791426958</v>
      </c>
      <c r="K99" s="7">
        <f t="shared" si="4"/>
        <v>4796.8988425925918</v>
      </c>
      <c r="L99" s="7">
        <f t="shared" si="5"/>
        <v>-8.4610511656337621</v>
      </c>
      <c r="M99" s="4">
        <f t="shared" si="6"/>
        <v>4794.8988425925918</v>
      </c>
      <c r="N99" s="4">
        <f t="shared" si="7"/>
        <v>4790.437791426958</v>
      </c>
    </row>
    <row r="100" spans="1:14">
      <c r="A100" s="5"/>
      <c r="B100" s="4">
        <v>4748</v>
      </c>
      <c r="C100" s="4">
        <v>4758</v>
      </c>
      <c r="D100" s="4">
        <v>4746.5</v>
      </c>
      <c r="E100" s="4">
        <v>4756</v>
      </c>
      <c r="F100" s="1">
        <v>93</v>
      </c>
      <c r="G100" s="1"/>
      <c r="H100" s="4">
        <v>4801.3671296296288</v>
      </c>
      <c r="I100" s="4">
        <v>4791.558217592592</v>
      </c>
      <c r="J100" s="4">
        <v>4783.9914351851849</v>
      </c>
      <c r="K100" s="7">
        <f t="shared" si="4"/>
        <v>4791.558217592592</v>
      </c>
      <c r="L100" s="7">
        <f t="shared" si="5"/>
        <v>-7.5667824074071177</v>
      </c>
      <c r="M100" s="4">
        <f t="shared" si="6"/>
        <v>4789.558217592592</v>
      </c>
      <c r="N100" s="4">
        <f t="shared" si="7"/>
        <v>4785.9914351851849</v>
      </c>
    </row>
    <row r="101" spans="1:14">
      <c r="A101" s="5"/>
      <c r="B101" s="4">
        <v>4756</v>
      </c>
      <c r="C101" s="4">
        <v>4759</v>
      </c>
      <c r="D101" s="4">
        <v>4750.5</v>
      </c>
      <c r="E101" s="4">
        <v>4755</v>
      </c>
      <c r="F101" s="1">
        <v>94</v>
      </c>
      <c r="G101" s="1"/>
      <c r="H101" s="4">
        <v>4801.3671296296288</v>
      </c>
      <c r="I101" s="4">
        <v>4789.9914351851849</v>
      </c>
      <c r="J101" s="4">
        <v>4783.4791427541504</v>
      </c>
      <c r="K101" s="7">
        <f t="shared" si="4"/>
        <v>4789.9914351851849</v>
      </c>
      <c r="L101" s="7">
        <f t="shared" si="5"/>
        <v>-6.5122924310344388</v>
      </c>
      <c r="M101" s="4">
        <f t="shared" si="6"/>
        <v>4787.9914351851849</v>
      </c>
      <c r="N101" s="4">
        <f t="shared" si="7"/>
        <v>4785.4791427541504</v>
      </c>
    </row>
    <row r="102" spans="1:14">
      <c r="A102" s="5"/>
      <c r="B102" s="4">
        <v>4755</v>
      </c>
      <c r="C102" s="4">
        <v>4756</v>
      </c>
      <c r="D102" s="4">
        <v>4749</v>
      </c>
      <c r="E102" s="4">
        <v>4751.25</v>
      </c>
      <c r="F102" s="1">
        <v>95</v>
      </c>
      <c r="G102" s="1"/>
      <c r="H102" s="4">
        <v>4792.4869212962967</v>
      </c>
      <c r="I102" s="4">
        <v>4787.0841435185193</v>
      </c>
      <c r="J102" s="4">
        <v>4777.4182870370378</v>
      </c>
      <c r="K102" s="7">
        <f t="shared" si="4"/>
        <v>4787.0841435185193</v>
      </c>
      <c r="L102" s="7">
        <f t="shared" si="5"/>
        <v>-9.6658564814815691</v>
      </c>
      <c r="M102" s="4">
        <f t="shared" si="6"/>
        <v>4785.0841435185193</v>
      </c>
      <c r="N102" s="4">
        <f t="shared" si="7"/>
        <v>4779.4182870370378</v>
      </c>
    </row>
    <row r="103" spans="1:14">
      <c r="A103" s="5"/>
      <c r="B103" s="4">
        <v>4751.25</v>
      </c>
      <c r="C103" s="4">
        <v>4763.25</v>
      </c>
      <c r="D103" s="4">
        <v>4750.75</v>
      </c>
      <c r="E103" s="4">
        <v>4762.25</v>
      </c>
      <c r="F103" s="1">
        <v>96</v>
      </c>
      <c r="G103" s="1"/>
      <c r="H103" s="4">
        <v>4791.7311342592593</v>
      </c>
      <c r="I103" s="4">
        <v>4789.1665509259255</v>
      </c>
      <c r="J103" s="4">
        <v>4777.4182870370378</v>
      </c>
      <c r="K103" s="7">
        <f t="shared" si="4"/>
        <v>4789.1665509259255</v>
      </c>
      <c r="L103" s="7">
        <f t="shared" si="5"/>
        <v>-11.748263888887777</v>
      </c>
      <c r="M103" s="4">
        <f t="shared" si="6"/>
        <v>4787.1665509259255</v>
      </c>
      <c r="N103" s="4">
        <f t="shared" si="7"/>
        <v>4779.4182870370378</v>
      </c>
    </row>
    <row r="104" spans="1:14">
      <c r="A104" s="5"/>
      <c r="B104" s="4">
        <v>4762.25</v>
      </c>
      <c r="C104" s="4">
        <v>4767.5</v>
      </c>
      <c r="D104" s="4">
        <v>4760</v>
      </c>
      <c r="E104" s="4">
        <v>4760.25</v>
      </c>
      <c r="F104" s="1">
        <v>97</v>
      </c>
      <c r="G104" s="1"/>
      <c r="H104" s="4">
        <v>4791.7311342592593</v>
      </c>
      <c r="I104" s="4">
        <v>4787.8420138888887</v>
      </c>
      <c r="J104" s="4">
        <v>4777.4182870370378</v>
      </c>
      <c r="K104" s="7">
        <f t="shared" si="4"/>
        <v>4787.8420138888887</v>
      </c>
      <c r="L104" s="7">
        <f t="shared" si="5"/>
        <v>-10.423726851850915</v>
      </c>
      <c r="M104" s="4">
        <f t="shared" si="6"/>
        <v>4785.8420138888887</v>
      </c>
      <c r="N104" s="4">
        <f t="shared" si="7"/>
        <v>4779.4182870370378</v>
      </c>
    </row>
    <row r="105" spans="1:14">
      <c r="A105" s="5"/>
      <c r="B105" s="4">
        <v>4760.25</v>
      </c>
      <c r="C105" s="4">
        <v>4765</v>
      </c>
      <c r="D105" s="4">
        <v>4748.75</v>
      </c>
      <c r="E105" s="4">
        <v>4758.25</v>
      </c>
      <c r="F105" s="1">
        <v>98</v>
      </c>
      <c r="G105" s="1"/>
      <c r="H105" s="4">
        <v>4791.7311342592593</v>
      </c>
      <c r="I105" s="4">
        <v>4786.4282407407409</v>
      </c>
      <c r="J105" s="4">
        <v>4776.4024690971546</v>
      </c>
      <c r="K105" s="7">
        <f t="shared" si="4"/>
        <v>4786.4282407407409</v>
      </c>
      <c r="L105" s="7">
        <f t="shared" si="5"/>
        <v>-10.025771643586268</v>
      </c>
      <c r="M105" s="4">
        <f t="shared" si="6"/>
        <v>4784.4282407407409</v>
      </c>
      <c r="N105" s="4">
        <f t="shared" si="7"/>
        <v>4778.4024690971546</v>
      </c>
    </row>
    <row r="106" spans="1:14">
      <c r="A106" s="5"/>
      <c r="B106" s="4">
        <v>4758</v>
      </c>
      <c r="C106" s="4">
        <v>4771.75</v>
      </c>
      <c r="D106" s="4">
        <v>4751.25</v>
      </c>
      <c r="E106" s="4">
        <v>4769.5</v>
      </c>
      <c r="F106" s="1">
        <v>99</v>
      </c>
      <c r="G106" s="1"/>
      <c r="H106" s="4">
        <v>4787.1585648148148</v>
      </c>
      <c r="I106" s="4">
        <v>4788.357986111112</v>
      </c>
      <c r="J106" s="4">
        <v>4775.8923044906778</v>
      </c>
      <c r="K106" s="7">
        <f t="shared" si="4"/>
        <v>4788.357986111112</v>
      </c>
      <c r="L106" s="7">
        <f t="shared" si="5"/>
        <v>-12.465681620434225</v>
      </c>
      <c r="M106" s="4">
        <f t="shared" si="6"/>
        <v>4786.357986111112</v>
      </c>
      <c r="N106" s="4">
        <f t="shared" si="7"/>
        <v>4777.8923044906778</v>
      </c>
    </row>
    <row r="107" spans="1:14">
      <c r="A107" s="5"/>
      <c r="B107" s="4">
        <v>4769.5</v>
      </c>
      <c r="C107" s="4">
        <v>4770.5</v>
      </c>
      <c r="D107" s="4">
        <v>4751.25</v>
      </c>
      <c r="E107" s="4">
        <v>4752.75</v>
      </c>
      <c r="F107" s="1">
        <v>100</v>
      </c>
      <c r="G107" s="1"/>
      <c r="H107" s="4">
        <v>4787.1585648148148</v>
      </c>
      <c r="I107" s="4">
        <v>4783.4182870370378</v>
      </c>
      <c r="J107" s="4">
        <v>4775.4161508579664</v>
      </c>
      <c r="K107" s="7">
        <f t="shared" si="4"/>
        <v>4783.4182870370378</v>
      </c>
      <c r="L107" s="7">
        <f t="shared" si="5"/>
        <v>-8.0021361790713854</v>
      </c>
      <c r="M107" s="4">
        <f t="shared" si="6"/>
        <v>4781.4182870370378</v>
      </c>
      <c r="N107" s="4">
        <f t="shared" si="7"/>
        <v>4777.4161508579664</v>
      </c>
    </row>
    <row r="108" spans="1:14">
      <c r="A108" s="5"/>
      <c r="B108" s="4">
        <v>4753</v>
      </c>
      <c r="C108" s="4">
        <v>4757.25</v>
      </c>
      <c r="D108" s="4">
        <v>4741</v>
      </c>
      <c r="E108" s="4">
        <v>4742.25</v>
      </c>
      <c r="F108" s="1">
        <v>101</v>
      </c>
      <c r="G108" s="1"/>
      <c r="H108" s="4">
        <v>4783.7048611111113</v>
      </c>
      <c r="I108" s="4">
        <v>4783.4182870370378</v>
      </c>
      <c r="J108" s="4">
        <v>4772.9217408007689</v>
      </c>
      <c r="K108" s="7">
        <f t="shared" si="4"/>
        <v>4783.4182870370378</v>
      </c>
      <c r="L108" s="7">
        <f t="shared" si="5"/>
        <v>-10.496546236268841</v>
      </c>
      <c r="M108" s="4">
        <f t="shared" si="6"/>
        <v>4781.4182870370378</v>
      </c>
      <c r="N108" s="4">
        <f t="shared" si="7"/>
        <v>4774.9217408007689</v>
      </c>
    </row>
    <row r="109" spans="1:14">
      <c r="A109" s="5"/>
      <c r="B109" s="4">
        <v>4742.5</v>
      </c>
      <c r="C109" s="4">
        <v>4749.25</v>
      </c>
      <c r="D109" s="4">
        <v>4742.25</v>
      </c>
      <c r="E109" s="4">
        <v>4746.5</v>
      </c>
      <c r="F109" s="1">
        <v>102</v>
      </c>
      <c r="G109" s="1"/>
      <c r="H109" s="4">
        <v>4777.5796296296294</v>
      </c>
      <c r="I109" s="4">
        <v>4779.4589120370365</v>
      </c>
      <c r="J109" s="4">
        <v>4765.1678240740739</v>
      </c>
      <c r="K109" s="7">
        <f t="shared" si="4"/>
        <v>4779.4589120370365</v>
      </c>
      <c r="L109" s="7">
        <f t="shared" si="5"/>
        <v>-14.291087962962592</v>
      </c>
      <c r="M109" s="4">
        <f t="shared" si="6"/>
        <v>4777.4589120370365</v>
      </c>
      <c r="N109" s="4">
        <f t="shared" si="7"/>
        <v>4767.1678240740739</v>
      </c>
    </row>
    <row r="110" spans="1:14">
      <c r="A110" s="5">
        <v>20240104</v>
      </c>
      <c r="B110" s="4">
        <v>4739.5</v>
      </c>
      <c r="C110" s="4">
        <v>4754</v>
      </c>
      <c r="D110" s="4">
        <v>4737.75</v>
      </c>
      <c r="E110" s="4">
        <v>4754</v>
      </c>
      <c r="F110" s="1">
        <v>103</v>
      </c>
      <c r="G110" s="1"/>
      <c r="H110" s="4">
        <v>4774.2930555555558</v>
      </c>
      <c r="I110" s="4">
        <v>4780.0177083333328</v>
      </c>
      <c r="J110" s="4">
        <v>4765.1678240740739</v>
      </c>
      <c r="K110" s="7">
        <f t="shared" si="4"/>
        <v>4780.0177083333328</v>
      </c>
      <c r="L110" s="7">
        <f t="shared" si="5"/>
        <v>-14.849884259258943</v>
      </c>
      <c r="M110" s="4">
        <f t="shared" si="6"/>
        <v>4778.0177083333328</v>
      </c>
      <c r="N110" s="4">
        <f t="shared" si="7"/>
        <v>4767.1678240740739</v>
      </c>
    </row>
    <row r="111" spans="1:14">
      <c r="A111" s="5"/>
      <c r="B111" s="4">
        <v>4753.75</v>
      </c>
      <c r="C111" s="4">
        <v>4758.5</v>
      </c>
      <c r="D111" s="4">
        <v>4751.25</v>
      </c>
      <c r="E111" s="4">
        <v>4753.75</v>
      </c>
      <c r="F111" s="1">
        <v>104</v>
      </c>
      <c r="G111" s="1"/>
      <c r="H111" s="4">
        <v>4774.2930555555558</v>
      </c>
      <c r="I111" s="4">
        <v>4778.6611111111106</v>
      </c>
      <c r="J111" s="4">
        <v>4765.1678240740739</v>
      </c>
      <c r="K111" s="7">
        <f t="shared" si="4"/>
        <v>4778.6611111111106</v>
      </c>
      <c r="L111" s="7">
        <f t="shared" si="5"/>
        <v>-13.49328703703668</v>
      </c>
      <c r="M111" s="4">
        <f t="shared" si="6"/>
        <v>4776.6611111111106</v>
      </c>
      <c r="N111" s="4">
        <f t="shared" si="7"/>
        <v>4767.1678240740739</v>
      </c>
    </row>
    <row r="112" spans="1:14">
      <c r="A112" s="5"/>
      <c r="B112" s="4">
        <v>4754</v>
      </c>
      <c r="C112" s="4">
        <v>4765.5</v>
      </c>
      <c r="D112" s="4">
        <v>4753.25</v>
      </c>
      <c r="E112" s="4">
        <v>4764.5</v>
      </c>
      <c r="F112" s="1">
        <v>105</v>
      </c>
      <c r="G112" s="1"/>
      <c r="H112" s="4">
        <v>4774.2930555555558</v>
      </c>
      <c r="I112" s="4">
        <v>4775.3792824074071</v>
      </c>
      <c r="J112" s="4">
        <v>4765.1678240740739</v>
      </c>
      <c r="K112" s="7">
        <f t="shared" si="4"/>
        <v>4775.3792824074071</v>
      </c>
      <c r="L112" s="7">
        <f t="shared" si="5"/>
        <v>-10.211458333333212</v>
      </c>
      <c r="M112" s="4">
        <f t="shared" si="6"/>
        <v>4773.3792824074071</v>
      </c>
      <c r="N112" s="4">
        <f t="shared" si="7"/>
        <v>4767.1678240740739</v>
      </c>
    </row>
    <row r="113" spans="1:14">
      <c r="A113" s="5"/>
      <c r="B113" s="4">
        <v>4764.5</v>
      </c>
      <c r="C113" s="4">
        <v>4766.5</v>
      </c>
      <c r="D113" s="4">
        <v>4756.75</v>
      </c>
      <c r="E113" s="4">
        <v>4757.25</v>
      </c>
      <c r="F113" s="1">
        <v>106</v>
      </c>
      <c r="G113" s="1"/>
      <c r="H113" s="4">
        <v>4774.2930555555558</v>
      </c>
      <c r="I113" s="4">
        <v>4773.678541991022</v>
      </c>
      <c r="J113" s="4">
        <v>4765.1678240740739</v>
      </c>
      <c r="K113" s="7">
        <f t="shared" si="4"/>
        <v>4773.678541991022</v>
      </c>
      <c r="L113" s="7">
        <f t="shared" si="5"/>
        <v>-8.5107179169481242</v>
      </c>
      <c r="M113" s="4">
        <f t="shared" si="6"/>
        <v>4771.678541991022</v>
      </c>
      <c r="N113" s="4">
        <f t="shared" si="7"/>
        <v>4767.1678240740739</v>
      </c>
    </row>
    <row r="114" spans="1:14">
      <c r="A114" s="5"/>
      <c r="B114" s="4">
        <v>4757.25</v>
      </c>
      <c r="C114" s="4">
        <v>4757.25</v>
      </c>
      <c r="D114" s="4">
        <v>4749</v>
      </c>
      <c r="E114" s="4">
        <v>4751.25</v>
      </c>
      <c r="F114" s="1">
        <v>107</v>
      </c>
      <c r="G114" s="1"/>
      <c r="H114" s="4">
        <v>4774.2930555555558</v>
      </c>
      <c r="I114" s="4">
        <v>4772.2333058582872</v>
      </c>
      <c r="J114" s="4">
        <v>4765.1678240740739</v>
      </c>
      <c r="K114" s="7">
        <f t="shared" si="4"/>
        <v>4772.2333058582872</v>
      </c>
      <c r="L114" s="7">
        <f t="shared" si="5"/>
        <v>-7.0654817842132616</v>
      </c>
      <c r="M114" s="4">
        <f t="shared" si="6"/>
        <v>4770.2333058582872</v>
      </c>
      <c r="N114" s="4">
        <f t="shared" si="7"/>
        <v>4767.1678240740739</v>
      </c>
    </row>
    <row r="115" spans="1:14">
      <c r="A115" s="5"/>
      <c r="B115" s="4">
        <v>4751.5</v>
      </c>
      <c r="C115" s="4">
        <v>4753.75</v>
      </c>
      <c r="D115" s="4">
        <v>4743</v>
      </c>
      <c r="E115" s="4">
        <v>4747.75</v>
      </c>
      <c r="F115" s="1">
        <v>108</v>
      </c>
      <c r="G115" s="1"/>
      <c r="H115" s="4">
        <v>4774.2930555555558</v>
      </c>
      <c r="I115" s="4">
        <v>4771.1678240740739</v>
      </c>
      <c r="J115" s="4">
        <v>4764.4844188010684</v>
      </c>
      <c r="K115" s="7">
        <f t="shared" si="4"/>
        <v>4771.1678240740739</v>
      </c>
      <c r="L115" s="7">
        <f t="shared" si="5"/>
        <v>-6.6834052730055191</v>
      </c>
      <c r="M115" s="4">
        <f t="shared" si="6"/>
        <v>4769.1678240740739</v>
      </c>
      <c r="N115" s="4">
        <f t="shared" si="7"/>
        <v>4766.4844188010684</v>
      </c>
    </row>
    <row r="116" spans="1:14">
      <c r="A116" s="5"/>
      <c r="B116" s="4">
        <v>4747.5</v>
      </c>
      <c r="C116" s="4">
        <v>4751</v>
      </c>
      <c r="D116" s="4">
        <v>4746.25</v>
      </c>
      <c r="E116" s="4">
        <v>4749.5</v>
      </c>
      <c r="F116" s="1">
        <v>109</v>
      </c>
      <c r="G116" s="1"/>
      <c r="H116" s="4">
        <v>4774.2930555555558</v>
      </c>
      <c r="I116" s="4">
        <v>4771.1678240740739</v>
      </c>
      <c r="J116" s="4">
        <v>4762.8521242143306</v>
      </c>
      <c r="K116" s="7">
        <f t="shared" si="4"/>
        <v>4771.1678240740739</v>
      </c>
      <c r="L116" s="7">
        <f t="shared" si="5"/>
        <v>-8.3156998597432903</v>
      </c>
      <c r="M116" s="4">
        <f t="shared" si="6"/>
        <v>4769.1678240740739</v>
      </c>
      <c r="N116" s="4">
        <f t="shared" si="7"/>
        <v>4764.8521242143306</v>
      </c>
    </row>
    <row r="117" spans="1:14">
      <c r="A117" s="5"/>
      <c r="B117" s="4">
        <v>4749.5</v>
      </c>
      <c r="C117" s="4">
        <v>4751</v>
      </c>
      <c r="D117" s="4">
        <v>4744.75</v>
      </c>
      <c r="E117" s="4">
        <v>4745</v>
      </c>
      <c r="F117" s="1">
        <v>110</v>
      </c>
      <c r="G117" s="1"/>
      <c r="H117" s="4">
        <v>4768.1678240740739</v>
      </c>
      <c r="I117" s="4">
        <v>4771.1678240740739</v>
      </c>
      <c r="J117" s="4">
        <v>4761.4453159333752</v>
      </c>
      <c r="K117" s="7">
        <f t="shared" si="4"/>
        <v>4771.1678240740739</v>
      </c>
      <c r="L117" s="7">
        <f t="shared" si="5"/>
        <v>-9.7225081406986646</v>
      </c>
      <c r="M117" s="4">
        <f t="shared" si="6"/>
        <v>4769.1678240740739</v>
      </c>
      <c r="N117" s="4">
        <f t="shared" si="7"/>
        <v>4763.4453159333752</v>
      </c>
    </row>
    <row r="118" spans="1:14">
      <c r="A118" s="5"/>
      <c r="B118" s="4">
        <v>4745</v>
      </c>
      <c r="C118" s="4">
        <v>4748</v>
      </c>
      <c r="D118" s="4">
        <v>4739.75</v>
      </c>
      <c r="E118" s="4">
        <v>4740.25</v>
      </c>
      <c r="F118" s="1">
        <v>111</v>
      </c>
      <c r="G118" s="1"/>
      <c r="H118" s="4">
        <v>4761.8443287037035</v>
      </c>
      <c r="I118" s="4">
        <v>4768.5729166666661</v>
      </c>
      <c r="J118" s="4">
        <v>4752.520833333333</v>
      </c>
      <c r="K118" s="7">
        <f t="shared" si="4"/>
        <v>4768.5729166666661</v>
      </c>
      <c r="L118" s="7">
        <f t="shared" si="5"/>
        <v>-16.05208333333303</v>
      </c>
      <c r="M118" s="4">
        <f t="shared" si="6"/>
        <v>4766.5729166666661</v>
      </c>
      <c r="N118" s="4">
        <f t="shared" si="7"/>
        <v>4754.520833333333</v>
      </c>
    </row>
    <row r="119" spans="1:14">
      <c r="A119" s="5"/>
      <c r="B119" s="4">
        <v>4740</v>
      </c>
      <c r="C119" s="4">
        <v>4747</v>
      </c>
      <c r="D119" s="4">
        <v>4737</v>
      </c>
      <c r="E119" s="4">
        <v>4739.75</v>
      </c>
      <c r="F119" s="1">
        <v>112</v>
      </c>
      <c r="G119" s="1"/>
      <c r="H119" s="4">
        <v>4761.625462962962</v>
      </c>
      <c r="I119" s="4">
        <v>4768.2290509259255</v>
      </c>
      <c r="J119" s="4">
        <v>4752.0831018518511</v>
      </c>
      <c r="K119" s="7">
        <f t="shared" si="4"/>
        <v>4768.2290509259255</v>
      </c>
      <c r="L119" s="7">
        <f t="shared" si="5"/>
        <v>-16.145949074074451</v>
      </c>
      <c r="M119" s="4">
        <f t="shared" si="6"/>
        <v>4766.2290509259255</v>
      </c>
      <c r="N119" s="4">
        <f t="shared" si="7"/>
        <v>4754.0831018518511</v>
      </c>
    </row>
    <row r="120" spans="1:14">
      <c r="A120" s="5"/>
      <c r="B120" s="4">
        <v>4739.5</v>
      </c>
      <c r="C120" s="4">
        <v>4743.5</v>
      </c>
      <c r="D120" s="4">
        <v>4727</v>
      </c>
      <c r="E120" s="4">
        <v>4729</v>
      </c>
      <c r="F120" s="1">
        <v>113</v>
      </c>
      <c r="G120" s="1"/>
      <c r="H120" s="4">
        <v>4761.2392361111106</v>
      </c>
      <c r="I120" s="4">
        <v>4765.0928240740741</v>
      </c>
      <c r="J120" s="4">
        <v>4751.3106481481473</v>
      </c>
      <c r="K120" s="7">
        <f t="shared" si="4"/>
        <v>4765.0928240740741</v>
      </c>
      <c r="L120" s="7">
        <f t="shared" si="5"/>
        <v>-13.782175925926822</v>
      </c>
      <c r="M120" s="4">
        <f t="shared" si="6"/>
        <v>4763.0928240740741</v>
      </c>
      <c r="N120" s="4">
        <f t="shared" si="7"/>
        <v>4753.3106481481473</v>
      </c>
    </row>
    <row r="121" spans="1:14">
      <c r="A121" s="5"/>
      <c r="B121" s="4">
        <v>4729.25</v>
      </c>
      <c r="C121" s="4">
        <v>4733.5</v>
      </c>
      <c r="D121" s="4">
        <v>4727.25</v>
      </c>
      <c r="E121" s="4">
        <v>4728.75</v>
      </c>
      <c r="F121" s="1">
        <v>114</v>
      </c>
      <c r="G121" s="1"/>
      <c r="H121" s="4">
        <v>4760.3924768518518</v>
      </c>
      <c r="I121" s="4">
        <v>4764.1835648148153</v>
      </c>
      <c r="J121" s="4">
        <v>4749.6171296296297</v>
      </c>
      <c r="K121" s="7">
        <f t="shared" si="4"/>
        <v>4764.1835648148153</v>
      </c>
      <c r="L121" s="7">
        <f t="shared" si="5"/>
        <v>-14.566435185185583</v>
      </c>
      <c r="M121" s="4">
        <f t="shared" si="6"/>
        <v>4762.1835648148153</v>
      </c>
      <c r="N121" s="4">
        <f t="shared" si="7"/>
        <v>4751.6171296296297</v>
      </c>
    </row>
    <row r="122" spans="1:14">
      <c r="A122" s="5">
        <v>20240105</v>
      </c>
      <c r="B122" s="4">
        <v>4730.25</v>
      </c>
      <c r="C122" s="4">
        <v>4754.5</v>
      </c>
      <c r="D122" s="4">
        <v>4726.75</v>
      </c>
      <c r="E122" s="4">
        <v>4753.25</v>
      </c>
      <c r="F122" s="1">
        <v>115</v>
      </c>
      <c r="G122" s="1"/>
      <c r="H122" s="4">
        <v>4760.3924768518518</v>
      </c>
      <c r="I122" s="4">
        <v>4763.093287037037</v>
      </c>
      <c r="J122" s="4">
        <v>4749.6171296296297</v>
      </c>
      <c r="K122" s="7">
        <f t="shared" si="4"/>
        <v>4763.093287037037</v>
      </c>
      <c r="L122" s="7">
        <f t="shared" si="5"/>
        <v>-13.4761574074073</v>
      </c>
      <c r="M122" s="4">
        <f t="shared" si="6"/>
        <v>4761.093287037037</v>
      </c>
      <c r="N122" s="4">
        <f t="shared" si="7"/>
        <v>4751.6171296296297</v>
      </c>
    </row>
    <row r="123" spans="1:14">
      <c r="A123" s="5"/>
      <c r="B123" s="4">
        <v>4753.25</v>
      </c>
      <c r="C123" s="4">
        <v>4760</v>
      </c>
      <c r="D123" s="4">
        <v>4747</v>
      </c>
      <c r="E123" s="4">
        <v>4752.5</v>
      </c>
      <c r="F123" s="1">
        <v>116</v>
      </c>
      <c r="G123" s="1"/>
      <c r="H123" s="4">
        <v>4760.3924768518518</v>
      </c>
      <c r="I123" s="4">
        <v>4762.1334490740737</v>
      </c>
      <c r="J123" s="4">
        <v>4749.6171296296297</v>
      </c>
      <c r="K123" s="7">
        <f t="shared" si="4"/>
        <v>4762.1334490740737</v>
      </c>
      <c r="L123" s="7">
        <f t="shared" si="5"/>
        <v>-12.51631944444398</v>
      </c>
      <c r="M123" s="4">
        <f t="shared" si="6"/>
        <v>4760.1334490740737</v>
      </c>
      <c r="N123" s="4">
        <f t="shared" si="7"/>
        <v>4751.6171296296297</v>
      </c>
    </row>
    <row r="124" spans="1:14">
      <c r="A124" s="5"/>
      <c r="B124" s="4">
        <v>4752.75</v>
      </c>
      <c r="C124" s="4">
        <v>4760</v>
      </c>
      <c r="D124" s="4">
        <v>4751</v>
      </c>
      <c r="E124" s="4">
        <v>4758.5</v>
      </c>
      <c r="F124" s="1">
        <v>117</v>
      </c>
      <c r="G124" s="1"/>
      <c r="H124" s="4">
        <v>4760.3924768518518</v>
      </c>
      <c r="I124" s="4">
        <v>4761.280787037037</v>
      </c>
      <c r="J124" s="4">
        <v>4749.6171296296297</v>
      </c>
      <c r="K124" s="7">
        <f t="shared" si="4"/>
        <v>4761.280787037037</v>
      </c>
      <c r="L124" s="7">
        <f t="shared" si="5"/>
        <v>-11.6636574074073</v>
      </c>
      <c r="M124" s="4">
        <f t="shared" si="6"/>
        <v>4759.280787037037</v>
      </c>
      <c r="N124" s="4">
        <f t="shared" si="7"/>
        <v>4751.6171296296297</v>
      </c>
    </row>
    <row r="125" spans="1:14">
      <c r="A125" s="5"/>
      <c r="B125" s="4">
        <v>4758.5</v>
      </c>
      <c r="C125" s="4">
        <v>4760.25</v>
      </c>
      <c r="D125" s="4">
        <v>4741.5</v>
      </c>
      <c r="E125" s="4">
        <v>4742.5</v>
      </c>
      <c r="F125" s="1">
        <v>118</v>
      </c>
      <c r="G125" s="1"/>
      <c r="H125" s="4">
        <v>4760.3924768518518</v>
      </c>
      <c r="I125" s="4">
        <v>4760.4978009259266</v>
      </c>
      <c r="J125" s="4">
        <v>4749.6171296296297</v>
      </c>
      <c r="K125" s="7">
        <f t="shared" si="4"/>
        <v>4760.4978009259266</v>
      </c>
      <c r="L125" s="7">
        <f t="shared" si="5"/>
        <v>-10.880671296296896</v>
      </c>
      <c r="M125" s="4">
        <f t="shared" si="6"/>
        <v>4758.4978009259266</v>
      </c>
      <c r="N125" s="4">
        <f t="shared" si="7"/>
        <v>4751.6171296296297</v>
      </c>
    </row>
    <row r="126" spans="1:14">
      <c r="A126" s="5"/>
      <c r="B126" s="4">
        <v>4742.25</v>
      </c>
      <c r="C126" s="4">
        <v>4745.5</v>
      </c>
      <c r="D126" s="4">
        <v>4728.75</v>
      </c>
      <c r="E126" s="4">
        <v>4730</v>
      </c>
      <c r="F126" s="1">
        <v>119</v>
      </c>
      <c r="G126" s="1"/>
      <c r="H126" s="4">
        <v>4754.0689814814814</v>
      </c>
      <c r="I126" s="4">
        <v>4759.8101851851852</v>
      </c>
      <c r="J126" s="4">
        <v>4749.6171296296297</v>
      </c>
      <c r="K126" s="7">
        <f t="shared" si="4"/>
        <v>4759.8101851851852</v>
      </c>
      <c r="L126" s="7">
        <f t="shared" si="5"/>
        <v>-10.193055555555475</v>
      </c>
      <c r="M126" s="4">
        <f t="shared" si="6"/>
        <v>4757.8101851851852</v>
      </c>
      <c r="N126" s="4">
        <f t="shared" si="7"/>
        <v>4751.6171296296297</v>
      </c>
    </row>
    <row r="127" spans="1:14">
      <c r="A127" s="5"/>
      <c r="B127" s="4">
        <v>4730</v>
      </c>
      <c r="C127" s="4">
        <v>4734.5</v>
      </c>
      <c r="D127" s="4">
        <v>4726.25</v>
      </c>
      <c r="E127" s="4">
        <v>4730.75</v>
      </c>
      <c r="F127" s="1">
        <v>120</v>
      </c>
      <c r="G127" s="1"/>
      <c r="H127" s="4">
        <v>4753.8501157407409</v>
      </c>
      <c r="I127" s="4">
        <v>4755.6171296296297</v>
      </c>
      <c r="J127" s="4">
        <v>4749.2812556831923</v>
      </c>
      <c r="K127" s="7">
        <f t="shared" si="4"/>
        <v>4755.6171296296297</v>
      </c>
      <c r="L127" s="7">
        <f t="shared" si="5"/>
        <v>-6.3358739464374594</v>
      </c>
      <c r="M127" s="4">
        <f t="shared" si="6"/>
        <v>4753.6171296296297</v>
      </c>
      <c r="N127" s="4">
        <f t="shared" si="7"/>
        <v>4751.2812556831923</v>
      </c>
    </row>
    <row r="128" spans="1:14">
      <c r="A128" s="5"/>
      <c r="B128" s="4">
        <v>4730.5</v>
      </c>
      <c r="C128" s="4">
        <v>4738.75</v>
      </c>
      <c r="D128" s="4">
        <v>4721.75</v>
      </c>
      <c r="E128" s="4">
        <v>4737</v>
      </c>
      <c r="F128" s="1">
        <v>121</v>
      </c>
      <c r="G128" s="1"/>
      <c r="H128" s="4">
        <v>4753.4638888888885</v>
      </c>
      <c r="I128" s="4">
        <v>4755.6171296296297</v>
      </c>
      <c r="J128" s="4">
        <v>4748.3791719709798</v>
      </c>
      <c r="K128" s="7">
        <f t="shared" si="4"/>
        <v>4755.6171296296297</v>
      </c>
      <c r="L128" s="7">
        <f t="shared" si="5"/>
        <v>-7.2379576586499752</v>
      </c>
      <c r="M128" s="4">
        <f t="shared" si="6"/>
        <v>4753.6171296296297</v>
      </c>
      <c r="N128" s="4">
        <f t="shared" si="7"/>
        <v>4750.3791719709798</v>
      </c>
    </row>
    <row r="129" spans="1:14">
      <c r="A129" s="5"/>
      <c r="B129" s="4">
        <v>4737.25</v>
      </c>
      <c r="C129" s="4">
        <v>4743.75</v>
      </c>
      <c r="D129" s="4">
        <v>4735.5</v>
      </c>
      <c r="E129" s="4">
        <v>4742.5</v>
      </c>
      <c r="F129" s="1">
        <v>122</v>
      </c>
      <c r="G129" s="1"/>
      <c r="H129" s="4">
        <v>4752.6171296296297</v>
      </c>
      <c r="I129" s="4">
        <v>4755.6171296296297</v>
      </c>
      <c r="J129" s="4">
        <v>4747.8705605062478</v>
      </c>
      <c r="K129" s="7">
        <f t="shared" si="4"/>
        <v>4755.6171296296297</v>
      </c>
      <c r="L129" s="7">
        <f t="shared" si="5"/>
        <v>-7.7465691233819598</v>
      </c>
      <c r="M129" s="4">
        <f t="shared" si="6"/>
        <v>4753.6171296296297</v>
      </c>
      <c r="N129" s="4">
        <f t="shared" si="7"/>
        <v>4749.8705605062478</v>
      </c>
    </row>
    <row r="130" spans="1:14">
      <c r="A130" s="5"/>
      <c r="B130" s="4">
        <v>4742.75</v>
      </c>
      <c r="C130" s="4">
        <v>4745.5</v>
      </c>
      <c r="D130" s="4">
        <v>4731.25</v>
      </c>
      <c r="E130" s="4">
        <v>4733</v>
      </c>
      <c r="F130" s="1">
        <v>123</v>
      </c>
      <c r="G130" s="1"/>
      <c r="H130" s="4">
        <v>4752.6171296296297</v>
      </c>
      <c r="I130" s="4">
        <v>4755.6171296296297</v>
      </c>
      <c r="J130" s="4">
        <v>4746.562523139165</v>
      </c>
      <c r="K130" s="7">
        <f t="shared" si="4"/>
        <v>4755.6171296296297</v>
      </c>
      <c r="L130" s="7">
        <f t="shared" si="5"/>
        <v>-9.054606490464721</v>
      </c>
      <c r="M130" s="4">
        <f t="shared" si="6"/>
        <v>4753.6171296296297</v>
      </c>
      <c r="N130" s="4">
        <f t="shared" si="7"/>
        <v>4748.562523139165</v>
      </c>
    </row>
    <row r="131" spans="1:14">
      <c r="A131" s="5"/>
      <c r="B131" s="4">
        <v>4733</v>
      </c>
      <c r="C131" s="4">
        <v>4734.25</v>
      </c>
      <c r="D131" s="4">
        <v>4721.75</v>
      </c>
      <c r="E131" s="4">
        <v>4724.5</v>
      </c>
      <c r="F131" s="1">
        <v>124</v>
      </c>
      <c r="G131" s="1"/>
      <c r="H131" s="4">
        <v>4752.6171296296297</v>
      </c>
      <c r="I131" s="4">
        <v>4755.6171296296297</v>
      </c>
      <c r="J131" s="4">
        <v>4744.7083549298877</v>
      </c>
      <c r="K131" s="7">
        <f t="shared" si="4"/>
        <v>4755.6171296296297</v>
      </c>
      <c r="L131" s="7">
        <f t="shared" si="5"/>
        <v>-10.908774699742025</v>
      </c>
      <c r="M131" s="4">
        <f t="shared" si="6"/>
        <v>4753.6171296296297</v>
      </c>
      <c r="N131" s="4">
        <f t="shared" si="7"/>
        <v>4746.7083549298877</v>
      </c>
    </row>
    <row r="132" spans="1:14">
      <c r="A132" s="5"/>
      <c r="B132" s="4">
        <v>4724.25</v>
      </c>
      <c r="C132" s="4">
        <v>4737.25</v>
      </c>
      <c r="D132" s="4">
        <v>4719.75</v>
      </c>
      <c r="E132" s="4">
        <v>4736.75</v>
      </c>
      <c r="F132" s="1">
        <v>125</v>
      </c>
      <c r="G132" s="1"/>
      <c r="H132" s="4">
        <v>4752.6171296296297</v>
      </c>
      <c r="I132" s="4">
        <v>4755.6171296296297</v>
      </c>
      <c r="J132" s="4">
        <v>4744.0111312678955</v>
      </c>
      <c r="K132" s="7">
        <f t="shared" si="4"/>
        <v>4755.6171296296297</v>
      </c>
      <c r="L132" s="7">
        <f t="shared" si="5"/>
        <v>-11.605998361734237</v>
      </c>
      <c r="M132" s="4">
        <f t="shared" si="6"/>
        <v>4753.6171296296297</v>
      </c>
      <c r="N132" s="4">
        <f t="shared" si="7"/>
        <v>4746.0111312678955</v>
      </c>
    </row>
    <row r="133" spans="1:14">
      <c r="A133" s="5"/>
      <c r="B133" s="4">
        <v>4737</v>
      </c>
      <c r="C133" s="4">
        <v>4739</v>
      </c>
      <c r="D133" s="4">
        <v>4733.75</v>
      </c>
      <c r="E133" s="4">
        <v>4737</v>
      </c>
      <c r="F133" s="1">
        <v>126</v>
      </c>
      <c r="G133" s="1"/>
      <c r="H133" s="4">
        <v>4752.6171296296297</v>
      </c>
      <c r="I133" s="4">
        <v>4755.6171296296297</v>
      </c>
      <c r="J133" s="4">
        <v>4743.4770558500359</v>
      </c>
      <c r="K133" s="7">
        <f t="shared" si="4"/>
        <v>4755.6171296296297</v>
      </c>
      <c r="L133" s="7">
        <f t="shared" si="5"/>
        <v>-12.140073779593877</v>
      </c>
      <c r="M133" s="4">
        <f t="shared" si="6"/>
        <v>4753.6171296296297</v>
      </c>
      <c r="N133" s="4">
        <f t="shared" si="7"/>
        <v>4745.4770558500359</v>
      </c>
    </row>
    <row r="134" spans="1:14">
      <c r="A134" s="5">
        <v>20240108</v>
      </c>
      <c r="B134" s="4">
        <v>4739.25</v>
      </c>
      <c r="C134" s="4">
        <v>4754.25</v>
      </c>
      <c r="D134" s="4">
        <v>4738</v>
      </c>
      <c r="E134" s="4">
        <v>4754</v>
      </c>
      <c r="F134" s="1">
        <v>127</v>
      </c>
      <c r="G134" s="1"/>
      <c r="H134" s="4">
        <v>4752.6171296296297</v>
      </c>
      <c r="I134" s="4">
        <v>4755.6171296296297</v>
      </c>
      <c r="J134" s="4">
        <v>4743.9952521267005</v>
      </c>
      <c r="K134" s="7">
        <f t="shared" si="4"/>
        <v>4755.6171296296297</v>
      </c>
      <c r="L134" s="7">
        <f t="shared" si="5"/>
        <v>-11.621877502929237</v>
      </c>
      <c r="M134" s="4">
        <f t="shared" si="6"/>
        <v>4753.6171296296297</v>
      </c>
      <c r="N134" s="4">
        <f t="shared" si="7"/>
        <v>4745.9952521267005</v>
      </c>
    </row>
    <row r="135" spans="1:14">
      <c r="A135" s="5"/>
      <c r="B135" s="4">
        <v>4754</v>
      </c>
      <c r="C135" s="4">
        <v>4759.5</v>
      </c>
      <c r="D135" s="4">
        <v>4748.5</v>
      </c>
      <c r="E135" s="4">
        <v>4757.75</v>
      </c>
      <c r="F135" s="1">
        <v>128</v>
      </c>
      <c r="G135" s="1"/>
      <c r="H135" s="4">
        <v>4752.6171296296297</v>
      </c>
      <c r="I135" s="4">
        <v>4755.6171296296297</v>
      </c>
      <c r="J135" s="4">
        <v>4743.9491898148153</v>
      </c>
      <c r="K135" s="7">
        <f t="shared" ref="K135:K198" si="8">I135</f>
        <v>4755.6171296296297</v>
      </c>
      <c r="L135" s="7">
        <f t="shared" ref="L135:L198" si="9">J135-I135</f>
        <v>-11.667939814814417</v>
      </c>
      <c r="M135" s="4">
        <f t="shared" si="6"/>
        <v>4753.6171296296297</v>
      </c>
      <c r="N135" s="4">
        <f t="shared" si="7"/>
        <v>4745.9491898148153</v>
      </c>
    </row>
    <row r="136" spans="1:14">
      <c r="A136" s="5"/>
      <c r="B136" s="4">
        <v>4757.75</v>
      </c>
      <c r="C136" s="4">
        <v>4762.5</v>
      </c>
      <c r="D136" s="4">
        <v>4754.5</v>
      </c>
      <c r="E136" s="4">
        <v>4757.75</v>
      </c>
      <c r="F136" s="1">
        <v>129</v>
      </c>
      <c r="G136" s="1"/>
      <c r="H136" s="4">
        <v>4746.0340277777777</v>
      </c>
      <c r="I136" s="4">
        <v>4752.1004629629624</v>
      </c>
      <c r="J136" s="4">
        <v>4736.4509259259257</v>
      </c>
      <c r="K136" s="7">
        <f t="shared" si="8"/>
        <v>4752.1004629629624</v>
      </c>
      <c r="L136" s="7">
        <f t="shared" si="9"/>
        <v>-15.64953703703668</v>
      </c>
      <c r="M136" s="4">
        <f t="shared" si="6"/>
        <v>4750.1004629629624</v>
      </c>
      <c r="N136" s="4">
        <f t="shared" si="7"/>
        <v>4738.4509259259257</v>
      </c>
    </row>
    <row r="137" spans="1:14">
      <c r="A137" s="5"/>
      <c r="B137" s="4">
        <v>4757.75</v>
      </c>
      <c r="C137" s="4">
        <v>4763</v>
      </c>
      <c r="D137" s="4">
        <v>4756.5</v>
      </c>
      <c r="E137" s="4">
        <v>4760.75</v>
      </c>
      <c r="F137" s="1">
        <v>130</v>
      </c>
      <c r="G137" s="1"/>
      <c r="H137" s="4">
        <v>4745.9052083333336</v>
      </c>
      <c r="I137" s="4">
        <v>4752.7531768401977</v>
      </c>
      <c r="J137" s="4">
        <v>4736.1932870370365</v>
      </c>
      <c r="K137" s="7">
        <f t="shared" si="8"/>
        <v>4752.7531768401977</v>
      </c>
      <c r="L137" s="7">
        <f t="shared" si="9"/>
        <v>-16.559889803161241</v>
      </c>
      <c r="M137" s="4">
        <f t="shared" si="6"/>
        <v>4750.7531768401977</v>
      </c>
      <c r="N137" s="4">
        <f t="shared" si="7"/>
        <v>4738.1932870370365</v>
      </c>
    </row>
    <row r="138" spans="1:14">
      <c r="A138" s="5"/>
      <c r="B138" s="4">
        <v>4761</v>
      </c>
      <c r="C138" s="4">
        <v>4767.75</v>
      </c>
      <c r="D138" s="4">
        <v>4759.5</v>
      </c>
      <c r="E138" s="4">
        <v>4762.25</v>
      </c>
      <c r="F138" s="1">
        <v>131</v>
      </c>
      <c r="G138" s="1"/>
      <c r="H138" s="4">
        <v>4745.8837962962962</v>
      </c>
      <c r="I138" s="4">
        <v>4753.9529650508512</v>
      </c>
      <c r="J138" s="4">
        <v>4736.1504629629626</v>
      </c>
      <c r="K138" s="7">
        <f t="shared" si="8"/>
        <v>4753.9529650508512</v>
      </c>
      <c r="L138" s="7">
        <f t="shared" si="9"/>
        <v>-17.80250208788857</v>
      </c>
      <c r="M138" s="4">
        <f t="shared" si="6"/>
        <v>4751.9529650508512</v>
      </c>
      <c r="N138" s="4">
        <f t="shared" si="7"/>
        <v>4738.1504629629626</v>
      </c>
    </row>
    <row r="139" spans="1:14">
      <c r="A139" s="5"/>
      <c r="B139" s="4">
        <v>4762.5</v>
      </c>
      <c r="C139" s="4">
        <v>4771.5</v>
      </c>
      <c r="D139" s="4">
        <v>4761.25</v>
      </c>
      <c r="E139" s="4">
        <v>4770</v>
      </c>
      <c r="F139" s="1">
        <v>132</v>
      </c>
      <c r="G139" s="1"/>
      <c r="H139" s="4">
        <v>4745.8837962962962</v>
      </c>
      <c r="I139" s="4">
        <v>4755.3227673807942</v>
      </c>
      <c r="J139" s="4">
        <v>4736.6083333333327</v>
      </c>
      <c r="K139" s="7">
        <f t="shared" si="8"/>
        <v>4755.3227673807942</v>
      </c>
      <c r="L139" s="7">
        <f t="shared" si="9"/>
        <v>-18.714434047461509</v>
      </c>
      <c r="M139" s="4">
        <f t="shared" si="6"/>
        <v>4753.3227673807942</v>
      </c>
      <c r="N139" s="4">
        <f t="shared" si="7"/>
        <v>4738.6083333333327</v>
      </c>
    </row>
    <row r="140" spans="1:14">
      <c r="A140" s="5"/>
      <c r="B140" s="4">
        <v>4770</v>
      </c>
      <c r="C140" s="4">
        <v>4772.5</v>
      </c>
      <c r="D140" s="4">
        <v>4767.5</v>
      </c>
      <c r="E140" s="4">
        <v>4770.5</v>
      </c>
      <c r="F140" s="1">
        <v>133</v>
      </c>
      <c r="G140" s="1"/>
      <c r="H140" s="4">
        <v>4745.8837962962962</v>
      </c>
      <c r="I140" s="4">
        <v>4756.6679162220744</v>
      </c>
      <c r="J140" s="4">
        <v>4737.4562500000002</v>
      </c>
      <c r="K140" s="7">
        <f t="shared" si="8"/>
        <v>4756.6679162220744</v>
      </c>
      <c r="L140" s="7">
        <f t="shared" si="9"/>
        <v>-19.2116662220742</v>
      </c>
      <c r="M140" s="4">
        <f t="shared" si="6"/>
        <v>4754.6679162220744</v>
      </c>
      <c r="N140" s="4">
        <f t="shared" si="7"/>
        <v>4739.4562500000002</v>
      </c>
    </row>
    <row r="141" spans="1:14">
      <c r="A141" s="5"/>
      <c r="B141" s="4">
        <v>4770.5</v>
      </c>
      <c r="C141" s="4">
        <v>4777</v>
      </c>
      <c r="D141" s="4">
        <v>4768.75</v>
      </c>
      <c r="E141" s="4">
        <v>4776.5</v>
      </c>
      <c r="F141" s="1">
        <v>134</v>
      </c>
      <c r="G141" s="1"/>
      <c r="H141" s="4">
        <v>4745.8837962962962</v>
      </c>
      <c r="I141" s="4">
        <v>4758.2233884739362</v>
      </c>
      <c r="J141" s="4">
        <v>4738.7289351851859</v>
      </c>
      <c r="K141" s="7">
        <f t="shared" si="8"/>
        <v>4758.2233884739362</v>
      </c>
      <c r="L141" s="7">
        <f t="shared" si="9"/>
        <v>-19.494453288750265</v>
      </c>
      <c r="M141" s="4">
        <f t="shared" si="6"/>
        <v>4756.2233884739362</v>
      </c>
      <c r="N141" s="4">
        <f t="shared" si="7"/>
        <v>4740.7289351851859</v>
      </c>
    </row>
    <row r="142" spans="1:14">
      <c r="A142" s="5"/>
      <c r="B142" s="4">
        <v>4776.75</v>
      </c>
      <c r="C142" s="4">
        <v>4789.75</v>
      </c>
      <c r="D142" s="4">
        <v>4776.5</v>
      </c>
      <c r="E142" s="4">
        <v>4788.5</v>
      </c>
      <c r="F142" s="1">
        <v>135</v>
      </c>
      <c r="G142" s="1"/>
      <c r="H142" s="4">
        <v>4745.8837962962962</v>
      </c>
      <c r="I142" s="4">
        <v>4760.5251625756737</v>
      </c>
      <c r="J142" s="4">
        <v>4740.4201388888878</v>
      </c>
      <c r="K142" s="7">
        <f t="shared" si="8"/>
        <v>4760.5251625756737</v>
      </c>
      <c r="L142" s="7">
        <f t="shared" si="9"/>
        <v>-20.105023686785898</v>
      </c>
      <c r="M142" s="4">
        <f t="shared" ref="M142:M205" si="10">I142-2</f>
        <v>4758.5251625756737</v>
      </c>
      <c r="N142" s="4">
        <f t="shared" ref="N142:N205" si="11">J142+2</f>
        <v>4742.4201388888878</v>
      </c>
    </row>
    <row r="143" spans="1:14">
      <c r="A143" s="5"/>
      <c r="B143" s="4">
        <v>4788.5</v>
      </c>
      <c r="C143" s="4">
        <v>4796</v>
      </c>
      <c r="D143" s="4">
        <v>4788</v>
      </c>
      <c r="E143" s="4">
        <v>4794</v>
      </c>
      <c r="F143" s="1">
        <v>136</v>
      </c>
      <c r="G143" s="1"/>
      <c r="H143" s="4">
        <v>4745.8837962962962</v>
      </c>
      <c r="I143" s="4">
        <v>4763.0901517372959</v>
      </c>
      <c r="J143" s="4">
        <v>4742.4745370370374</v>
      </c>
      <c r="K143" s="7">
        <f t="shared" si="8"/>
        <v>4763.0901517372959</v>
      </c>
      <c r="L143" s="7">
        <f t="shared" si="9"/>
        <v>-20.615614700258448</v>
      </c>
      <c r="M143" s="4">
        <f t="shared" si="10"/>
        <v>4761.0901517372959</v>
      </c>
      <c r="N143" s="4">
        <f t="shared" si="11"/>
        <v>4744.4745370370374</v>
      </c>
    </row>
    <row r="144" spans="1:14">
      <c r="A144" s="5"/>
      <c r="B144" s="4">
        <v>4794</v>
      </c>
      <c r="C144" s="4">
        <v>4803</v>
      </c>
      <c r="D144" s="4">
        <v>4791.5</v>
      </c>
      <c r="E144" s="4">
        <v>4801.5</v>
      </c>
      <c r="F144" s="1">
        <v>137</v>
      </c>
      <c r="G144" s="1"/>
      <c r="H144" s="4">
        <v>4743.5214120370365</v>
      </c>
      <c r="I144" s="4">
        <v>4765.950808288143</v>
      </c>
      <c r="J144" s="4">
        <v>4744.8923611111113</v>
      </c>
      <c r="K144" s="7">
        <f t="shared" si="8"/>
        <v>4765.950808288143</v>
      </c>
      <c r="L144" s="7">
        <f t="shared" si="9"/>
        <v>-21.058447177031667</v>
      </c>
      <c r="M144" s="4">
        <f t="shared" si="10"/>
        <v>4763.950808288143</v>
      </c>
      <c r="N144" s="4">
        <f t="shared" si="11"/>
        <v>4746.8923611111113</v>
      </c>
    </row>
    <row r="145" spans="1:14">
      <c r="A145" s="5"/>
      <c r="B145" s="4">
        <v>4801.5</v>
      </c>
      <c r="C145" s="4">
        <v>4803.25</v>
      </c>
      <c r="D145" s="4">
        <v>4799</v>
      </c>
      <c r="E145" s="4">
        <v>4800</v>
      </c>
      <c r="F145" s="1">
        <v>138</v>
      </c>
      <c r="G145" s="1"/>
      <c r="H145" s="4">
        <v>4746.0591435185179</v>
      </c>
      <c r="I145" s="4">
        <v>4768.6374210689337</v>
      </c>
      <c r="J145" s="4">
        <v>4749.9678240740741</v>
      </c>
      <c r="K145" s="7">
        <f t="shared" si="8"/>
        <v>4768.6374210689337</v>
      </c>
      <c r="L145" s="7">
        <f t="shared" si="9"/>
        <v>-18.669596994859603</v>
      </c>
      <c r="M145" s="4">
        <f t="shared" si="10"/>
        <v>4766.6374210689337</v>
      </c>
      <c r="N145" s="4">
        <f t="shared" si="11"/>
        <v>4751.9678240740741</v>
      </c>
    </row>
    <row r="146" spans="1:14">
      <c r="A146" s="5">
        <v>20240109</v>
      </c>
      <c r="B146" s="4">
        <v>4773</v>
      </c>
      <c r="C146" s="4">
        <v>4777.25</v>
      </c>
      <c r="D146" s="4">
        <v>4767.5</v>
      </c>
      <c r="E146" s="4">
        <v>4772</v>
      </c>
      <c r="F146" s="1">
        <v>139</v>
      </c>
      <c r="G146" s="1"/>
      <c r="H146" s="4">
        <v>4746.0591435185179</v>
      </c>
      <c r="I146" s="4">
        <v>4768.7615929976719</v>
      </c>
      <c r="J146" s="4">
        <v>4749.9678240740741</v>
      </c>
      <c r="K146" s="7">
        <f t="shared" si="8"/>
        <v>4768.7615929976719</v>
      </c>
      <c r="L146" s="7">
        <f t="shared" si="9"/>
        <v>-18.793768923597781</v>
      </c>
      <c r="M146" s="4">
        <f t="shared" si="10"/>
        <v>4766.7615929976719</v>
      </c>
      <c r="N146" s="4">
        <f t="shared" si="11"/>
        <v>4751.9678240740741</v>
      </c>
    </row>
    <row r="147" spans="1:14">
      <c r="A147" s="5"/>
      <c r="B147" s="4">
        <v>4772</v>
      </c>
      <c r="C147" s="4">
        <v>4783.75</v>
      </c>
      <c r="D147" s="4">
        <v>4769.5</v>
      </c>
      <c r="E147" s="4">
        <v>4781.75</v>
      </c>
      <c r="F147" s="1">
        <v>140</v>
      </c>
      <c r="G147" s="1"/>
      <c r="H147" s="4">
        <v>4746.2880787037029</v>
      </c>
      <c r="I147" s="4">
        <v>4769.9608201311603</v>
      </c>
      <c r="J147" s="4">
        <v>4749.9678240740741</v>
      </c>
      <c r="K147" s="7">
        <f t="shared" si="8"/>
        <v>4769.9608201311603</v>
      </c>
      <c r="L147" s="7">
        <f t="shared" si="9"/>
        <v>-19.992996057086202</v>
      </c>
      <c r="M147" s="4">
        <f t="shared" si="10"/>
        <v>4767.9608201311603</v>
      </c>
      <c r="N147" s="4">
        <f t="shared" si="11"/>
        <v>4751.9678240740741</v>
      </c>
    </row>
    <row r="148" spans="1:14">
      <c r="A148" s="5"/>
      <c r="B148" s="4">
        <v>4781.75</v>
      </c>
      <c r="C148" s="4">
        <v>4782.25</v>
      </c>
      <c r="D148" s="4">
        <v>4775.75</v>
      </c>
      <c r="E148" s="4">
        <v>4781.75</v>
      </c>
      <c r="F148" s="1">
        <v>141</v>
      </c>
      <c r="G148" s="1"/>
      <c r="H148" s="4">
        <v>4746.7120370370376</v>
      </c>
      <c r="I148" s="4">
        <v>4771.0800987890825</v>
      </c>
      <c r="J148" s="4">
        <v>4749.9678240740741</v>
      </c>
      <c r="K148" s="7">
        <f t="shared" si="8"/>
        <v>4771.0800987890825</v>
      </c>
      <c r="L148" s="7">
        <f t="shared" si="9"/>
        <v>-21.112274715008425</v>
      </c>
      <c r="M148" s="4">
        <f t="shared" si="10"/>
        <v>4769.0800987890825</v>
      </c>
      <c r="N148" s="4">
        <f t="shared" si="11"/>
        <v>4751.9678240740741</v>
      </c>
    </row>
    <row r="149" spans="1:14">
      <c r="A149" s="5"/>
      <c r="B149" s="4">
        <v>4781.75</v>
      </c>
      <c r="C149" s="4">
        <v>4789.5</v>
      </c>
      <c r="D149" s="4">
        <v>4781.25</v>
      </c>
      <c r="E149" s="4">
        <v>4788.5</v>
      </c>
      <c r="F149" s="1">
        <v>142</v>
      </c>
      <c r="G149" s="1"/>
      <c r="H149" s="4">
        <v>4747.3483796296296</v>
      </c>
      <c r="I149" s="4">
        <v>4773.5167824074069</v>
      </c>
      <c r="J149" s="4">
        <v>4749.9678240740741</v>
      </c>
      <c r="K149" s="7">
        <f t="shared" si="8"/>
        <v>4773.5167824074069</v>
      </c>
      <c r="L149" s="7">
        <f t="shared" si="9"/>
        <v>-23.548958333332848</v>
      </c>
      <c r="M149" s="4">
        <f t="shared" si="10"/>
        <v>4771.5167824074069</v>
      </c>
      <c r="N149" s="4">
        <f t="shared" si="11"/>
        <v>4751.9678240740741</v>
      </c>
    </row>
    <row r="150" spans="1:14">
      <c r="A150" s="5"/>
      <c r="B150" s="4">
        <v>4788.75</v>
      </c>
      <c r="C150" s="4">
        <v>4798.25</v>
      </c>
      <c r="D150" s="4">
        <v>4788.25</v>
      </c>
      <c r="E150" s="4">
        <v>4796.75</v>
      </c>
      <c r="F150" s="1">
        <v>143</v>
      </c>
      <c r="G150" s="1"/>
      <c r="H150" s="4">
        <v>4748.1939814814814</v>
      </c>
      <c r="I150" s="4">
        <v>4777.8697916666661</v>
      </c>
      <c r="J150" s="4">
        <v>4749.9678240740741</v>
      </c>
      <c r="K150" s="7">
        <f t="shared" si="8"/>
        <v>4777.8697916666661</v>
      </c>
      <c r="L150" s="7">
        <f t="shared" si="9"/>
        <v>-27.901967592591973</v>
      </c>
      <c r="M150" s="4">
        <f t="shared" si="10"/>
        <v>4775.8697916666661</v>
      </c>
      <c r="N150" s="4">
        <f t="shared" si="11"/>
        <v>4751.9678240740741</v>
      </c>
    </row>
    <row r="151" spans="1:14">
      <c r="A151" s="5"/>
      <c r="B151" s="4">
        <v>4796.75</v>
      </c>
      <c r="C151" s="4">
        <v>4799.25</v>
      </c>
      <c r="D151" s="4">
        <v>4795</v>
      </c>
      <c r="E151" s="4">
        <v>4798.25</v>
      </c>
      <c r="F151" s="1">
        <v>144</v>
      </c>
      <c r="G151" s="1"/>
      <c r="H151" s="4">
        <v>4749.2211805555562</v>
      </c>
      <c r="I151" s="4">
        <v>4779.1659722222221</v>
      </c>
      <c r="J151" s="4">
        <v>4749.9678240740741</v>
      </c>
      <c r="K151" s="7">
        <f t="shared" si="8"/>
        <v>4779.1659722222221</v>
      </c>
      <c r="L151" s="7">
        <f t="shared" si="9"/>
        <v>-29.198148148147993</v>
      </c>
      <c r="M151" s="4">
        <f t="shared" si="10"/>
        <v>4777.1659722222221</v>
      </c>
      <c r="N151" s="4">
        <f t="shared" si="11"/>
        <v>4751.9678240740741</v>
      </c>
    </row>
    <row r="152" spans="1:14">
      <c r="A152" s="5"/>
      <c r="B152" s="4">
        <v>4798</v>
      </c>
      <c r="C152" s="4">
        <v>4804</v>
      </c>
      <c r="D152" s="4">
        <v>4785.75</v>
      </c>
      <c r="E152" s="4">
        <v>4787</v>
      </c>
      <c r="F152" s="1">
        <v>145</v>
      </c>
      <c r="G152" s="1"/>
      <c r="H152" s="4">
        <v>4750.4300925925927</v>
      </c>
      <c r="I152" s="4">
        <v>4777.1291666666666</v>
      </c>
      <c r="J152" s="4">
        <v>4749.9678240740741</v>
      </c>
      <c r="K152" s="7">
        <f t="shared" si="8"/>
        <v>4777.1291666666666</v>
      </c>
      <c r="L152" s="7">
        <f t="shared" si="9"/>
        <v>-27.161342592592518</v>
      </c>
      <c r="M152" s="4">
        <f t="shared" si="10"/>
        <v>4775.1291666666666</v>
      </c>
      <c r="N152" s="4">
        <f t="shared" si="11"/>
        <v>4751.9678240740741</v>
      </c>
    </row>
    <row r="153" spans="1:14">
      <c r="A153" s="4"/>
      <c r="B153" s="4">
        <v>4787</v>
      </c>
      <c r="C153" s="4">
        <v>4801.25</v>
      </c>
      <c r="D153" s="4">
        <v>4786.75</v>
      </c>
      <c r="E153" s="4">
        <v>4787</v>
      </c>
      <c r="F153" s="1">
        <v>146</v>
      </c>
      <c r="G153" s="1"/>
      <c r="H153" s="4">
        <v>4752.9678240740741</v>
      </c>
      <c r="I153" s="4">
        <v>4777.8866097792788</v>
      </c>
      <c r="J153" s="4">
        <v>4749.9678240740741</v>
      </c>
      <c r="K153" s="7">
        <f t="shared" si="8"/>
        <v>4777.8866097792788</v>
      </c>
      <c r="L153" s="7">
        <f t="shared" si="9"/>
        <v>-27.918785705204755</v>
      </c>
      <c r="M153" s="4">
        <f t="shared" si="10"/>
        <v>4775.8866097792788</v>
      </c>
      <c r="N153" s="4">
        <f t="shared" si="11"/>
        <v>4751.9678240740741</v>
      </c>
    </row>
    <row r="154" spans="1:14">
      <c r="A154" s="4"/>
      <c r="B154" s="4">
        <v>4799.75</v>
      </c>
      <c r="C154" s="4">
        <v>4800.25</v>
      </c>
      <c r="D154" s="4">
        <v>4788</v>
      </c>
      <c r="E154" s="4">
        <v>4789.5</v>
      </c>
      <c r="F154" s="1">
        <v>147</v>
      </c>
      <c r="G154" s="1"/>
      <c r="H154" s="4">
        <v>4752.9678240740741</v>
      </c>
      <c r="I154" s="4">
        <v>4778.9921296296297</v>
      </c>
      <c r="J154" s="4">
        <v>4749.9678240740741</v>
      </c>
      <c r="K154" s="7">
        <f t="shared" si="8"/>
        <v>4778.9921296296297</v>
      </c>
      <c r="L154" s="7">
        <f t="shared" si="9"/>
        <v>-29.024305555555657</v>
      </c>
      <c r="M154" s="4">
        <f t="shared" si="10"/>
        <v>4776.9921296296297</v>
      </c>
      <c r="N154" s="4">
        <f t="shared" si="11"/>
        <v>4751.9678240740741</v>
      </c>
    </row>
    <row r="155" spans="1:14">
      <c r="A155" s="4"/>
      <c r="B155" s="4">
        <v>4789.5</v>
      </c>
      <c r="C155" s="4">
        <v>4794.75</v>
      </c>
      <c r="D155" s="4">
        <v>4786.25</v>
      </c>
      <c r="E155" s="4">
        <v>4792</v>
      </c>
      <c r="F155" s="1">
        <v>148</v>
      </c>
      <c r="G155" s="1"/>
      <c r="H155" s="4">
        <v>4752.9678240740741</v>
      </c>
      <c r="I155" s="4">
        <v>4779.4766203703712</v>
      </c>
      <c r="J155" s="4">
        <v>4749.9678240740741</v>
      </c>
      <c r="K155" s="7">
        <f t="shared" si="8"/>
        <v>4779.4766203703712</v>
      </c>
      <c r="L155" s="7">
        <f t="shared" si="9"/>
        <v>-29.508796296297078</v>
      </c>
      <c r="M155" s="4">
        <f t="shared" si="10"/>
        <v>4777.4766203703712</v>
      </c>
      <c r="N155" s="4">
        <f t="shared" si="11"/>
        <v>4751.9678240740741</v>
      </c>
    </row>
    <row r="156" spans="1:14">
      <c r="A156" s="4"/>
      <c r="B156" s="4">
        <v>4791.75</v>
      </c>
      <c r="C156" s="4">
        <v>4797.25</v>
      </c>
      <c r="D156" s="4">
        <v>4783.75</v>
      </c>
      <c r="E156" s="4">
        <v>4794.25</v>
      </c>
      <c r="F156" s="1">
        <v>149</v>
      </c>
      <c r="G156" s="1"/>
      <c r="H156" s="4">
        <v>4752.9678240740741</v>
      </c>
      <c r="I156" s="4">
        <v>4780.7154391805452</v>
      </c>
      <c r="J156" s="4">
        <v>4749.9678240740741</v>
      </c>
      <c r="K156" s="7">
        <f t="shared" si="8"/>
        <v>4780.7154391805452</v>
      </c>
      <c r="L156" s="7">
        <f t="shared" si="9"/>
        <v>-30.74761510647113</v>
      </c>
      <c r="M156" s="4">
        <f t="shared" si="10"/>
        <v>4778.7154391805452</v>
      </c>
      <c r="N156" s="4">
        <f t="shared" si="11"/>
        <v>4751.9678240740741</v>
      </c>
    </row>
    <row r="157" spans="1:14">
      <c r="A157" s="4"/>
      <c r="B157" s="4">
        <v>4794.25</v>
      </c>
      <c r="C157" s="4">
        <v>4796.75</v>
      </c>
      <c r="D157" s="4">
        <v>4790.75</v>
      </c>
      <c r="E157" s="4">
        <v>4792</v>
      </c>
      <c r="F157" s="1">
        <v>150</v>
      </c>
      <c r="G157" s="1"/>
      <c r="H157" s="4">
        <v>4752.9678240740741</v>
      </c>
      <c r="I157" s="4">
        <v>4782.0177432351757</v>
      </c>
      <c r="J157" s="4">
        <v>4749.9678240740741</v>
      </c>
      <c r="K157" s="7">
        <f t="shared" si="8"/>
        <v>4782.0177432351757</v>
      </c>
      <c r="L157" s="7">
        <f t="shared" si="9"/>
        <v>-32.04991916110157</v>
      </c>
      <c r="M157" s="4">
        <f t="shared" si="10"/>
        <v>4780.0177432351757</v>
      </c>
      <c r="N157" s="4">
        <f t="shared" si="11"/>
        <v>4751.9678240740741</v>
      </c>
    </row>
    <row r="158" spans="1:14">
      <c r="A158" s="4">
        <v>20240110</v>
      </c>
      <c r="B158" s="4">
        <v>4795.25</v>
      </c>
      <c r="C158" s="4">
        <v>4807.25</v>
      </c>
      <c r="D158" s="4">
        <v>4793.75</v>
      </c>
      <c r="E158" s="4">
        <v>4795.25</v>
      </c>
      <c r="F158" s="1">
        <v>151</v>
      </c>
      <c r="G158" s="1"/>
      <c r="H158" s="4">
        <v>4752.9678240740741</v>
      </c>
      <c r="I158" s="4">
        <v>4783.8998936861635</v>
      </c>
      <c r="J158" s="4">
        <v>4749.9678240740741</v>
      </c>
      <c r="K158" s="7">
        <f t="shared" si="8"/>
        <v>4783.8998936861635</v>
      </c>
      <c r="L158" s="7">
        <f t="shared" si="9"/>
        <v>-33.932069612089435</v>
      </c>
      <c r="M158" s="4">
        <f t="shared" si="10"/>
        <v>4781.8998936861635</v>
      </c>
      <c r="N158" s="4">
        <f t="shared" si="11"/>
        <v>4751.9678240740741</v>
      </c>
    </row>
    <row r="159" spans="1:14">
      <c r="A159" s="4"/>
      <c r="B159" s="4">
        <v>4795.5</v>
      </c>
      <c r="C159" s="4">
        <v>4803.25</v>
      </c>
      <c r="D159" s="4">
        <v>4792.25</v>
      </c>
      <c r="E159" s="4">
        <v>4802.5</v>
      </c>
      <c r="F159" s="1">
        <v>152</v>
      </c>
      <c r="G159" s="1"/>
      <c r="H159" s="4">
        <v>4752.9678240740741</v>
      </c>
      <c r="I159" s="4">
        <v>4784.6565674404192</v>
      </c>
      <c r="J159" s="4">
        <v>4749.9678240740741</v>
      </c>
      <c r="K159" s="7">
        <f t="shared" si="8"/>
        <v>4784.6565674404192</v>
      </c>
      <c r="L159" s="7">
        <f t="shared" si="9"/>
        <v>-34.688743366345079</v>
      </c>
      <c r="M159" s="4">
        <f t="shared" si="10"/>
        <v>4782.6565674404192</v>
      </c>
      <c r="N159" s="4">
        <f t="shared" si="11"/>
        <v>4751.9678240740741</v>
      </c>
    </row>
    <row r="160" spans="1:14">
      <c r="A160" s="4"/>
      <c r="B160" s="4">
        <v>4802.5</v>
      </c>
      <c r="C160" s="4">
        <v>4806.5</v>
      </c>
      <c r="D160" s="4">
        <v>4797.75</v>
      </c>
      <c r="E160" s="4">
        <v>4800.5</v>
      </c>
      <c r="F160" s="1">
        <v>153</v>
      </c>
      <c r="G160" s="1"/>
      <c r="H160" s="4">
        <v>4770.630439814815</v>
      </c>
      <c r="I160" s="4">
        <v>4791.2930555555549</v>
      </c>
      <c r="J160" s="4">
        <v>4780.3127962777244</v>
      </c>
      <c r="K160" s="7">
        <f t="shared" si="8"/>
        <v>4791.2930555555549</v>
      </c>
      <c r="L160" s="7">
        <f t="shared" si="9"/>
        <v>-10.980259277830555</v>
      </c>
      <c r="M160" s="4">
        <f t="shared" si="10"/>
        <v>4789.2930555555549</v>
      </c>
      <c r="N160" s="4">
        <f t="shared" si="11"/>
        <v>4782.3127962777244</v>
      </c>
    </row>
    <row r="161" spans="1:14">
      <c r="A161" s="4"/>
      <c r="B161" s="4">
        <v>4800.5</v>
      </c>
      <c r="C161" s="4">
        <v>4804.5</v>
      </c>
      <c r="D161" s="4">
        <v>4798.25</v>
      </c>
      <c r="E161" s="4">
        <v>4802</v>
      </c>
      <c r="F161" s="1">
        <v>154</v>
      </c>
      <c r="G161" s="1"/>
      <c r="H161" s="4">
        <v>4770.9870370370372</v>
      </c>
      <c r="I161" s="4">
        <v>4792.0062499999995</v>
      </c>
      <c r="J161" s="4">
        <v>4781.8586098592095</v>
      </c>
      <c r="K161" s="7">
        <f t="shared" si="8"/>
        <v>4792.0062499999995</v>
      </c>
      <c r="L161" s="7">
        <f t="shared" si="9"/>
        <v>-10.147640140789917</v>
      </c>
      <c r="M161" s="4">
        <f t="shared" si="10"/>
        <v>4790.0062499999995</v>
      </c>
      <c r="N161" s="4">
        <f t="shared" si="11"/>
        <v>4783.8586098592095</v>
      </c>
    </row>
    <row r="162" spans="1:14">
      <c r="A162" s="4"/>
      <c r="B162" s="4">
        <v>4802.25</v>
      </c>
      <c r="C162" s="4">
        <v>4805.5</v>
      </c>
      <c r="D162" s="4">
        <v>4798.25</v>
      </c>
      <c r="E162" s="4">
        <v>4805</v>
      </c>
      <c r="F162" s="1">
        <v>155</v>
      </c>
      <c r="G162" s="1"/>
      <c r="H162" s="4">
        <v>4770.9870370370372</v>
      </c>
      <c r="I162" s="4">
        <v>4792.0062499999995</v>
      </c>
      <c r="J162" s="4">
        <v>4783.2347025352619</v>
      </c>
      <c r="K162" s="7">
        <f t="shared" si="8"/>
        <v>4792.0062499999995</v>
      </c>
      <c r="L162" s="7">
        <f t="shared" si="9"/>
        <v>-8.7715474647375231</v>
      </c>
      <c r="M162" s="4">
        <f t="shared" si="10"/>
        <v>4790.0062499999995</v>
      </c>
      <c r="N162" s="4">
        <f t="shared" si="11"/>
        <v>4785.2347025352619</v>
      </c>
    </row>
    <row r="163" spans="1:14">
      <c r="A163" s="4"/>
      <c r="B163" s="4">
        <v>4805.25</v>
      </c>
      <c r="C163" s="4">
        <v>4808.5</v>
      </c>
      <c r="D163" s="4">
        <v>4803</v>
      </c>
      <c r="E163" s="4">
        <v>4807.5</v>
      </c>
      <c r="F163" s="1">
        <v>156</v>
      </c>
      <c r="G163" s="1"/>
      <c r="H163" s="4">
        <v>4771.8890046296292</v>
      </c>
      <c r="I163" s="4">
        <v>4793.8101851851852</v>
      </c>
      <c r="J163" s="4">
        <v>4784.7190556995774</v>
      </c>
      <c r="K163" s="7">
        <f t="shared" si="8"/>
        <v>4793.8101851851852</v>
      </c>
      <c r="L163" s="7">
        <f t="shared" si="9"/>
        <v>-9.0911294856077802</v>
      </c>
      <c r="M163" s="4">
        <f t="shared" si="10"/>
        <v>4791.8101851851852</v>
      </c>
      <c r="N163" s="4">
        <f t="shared" si="11"/>
        <v>4786.7190556995774</v>
      </c>
    </row>
    <row r="164" spans="1:14">
      <c r="A164" s="4"/>
      <c r="B164" s="4">
        <v>4807.75</v>
      </c>
      <c r="C164" s="4">
        <v>4813.25</v>
      </c>
      <c r="D164" s="4">
        <v>4801.75</v>
      </c>
      <c r="E164" s="4">
        <v>4810.25</v>
      </c>
      <c r="F164" s="1">
        <v>157</v>
      </c>
      <c r="G164" s="1"/>
      <c r="H164" s="4">
        <v>4771.8890046296292</v>
      </c>
      <c r="I164" s="4">
        <v>4793.8101851851852</v>
      </c>
      <c r="J164" s="4">
        <v>4786.4211186529392</v>
      </c>
      <c r="K164" s="7">
        <f t="shared" si="8"/>
        <v>4793.8101851851852</v>
      </c>
      <c r="L164" s="7">
        <f t="shared" si="9"/>
        <v>-7.3890665322460336</v>
      </c>
      <c r="M164" s="4">
        <f t="shared" si="10"/>
        <v>4791.8101851851852</v>
      </c>
      <c r="N164" s="4">
        <f t="shared" si="11"/>
        <v>4788.4211186529392</v>
      </c>
    </row>
    <row r="165" spans="1:14">
      <c r="A165" s="4"/>
      <c r="B165" s="4">
        <v>4810.25</v>
      </c>
      <c r="C165" s="4">
        <v>4813.5</v>
      </c>
      <c r="D165" s="4">
        <v>4806</v>
      </c>
      <c r="E165" s="4">
        <v>4812.5</v>
      </c>
      <c r="F165" s="1">
        <v>158</v>
      </c>
      <c r="G165" s="1"/>
      <c r="H165" s="4">
        <v>4772.7798611111102</v>
      </c>
      <c r="I165" s="4">
        <v>4795.5918981481473</v>
      </c>
      <c r="J165" s="4">
        <v>4788.0263774094101</v>
      </c>
      <c r="K165" s="7">
        <f t="shared" si="8"/>
        <v>4795.5918981481473</v>
      </c>
      <c r="L165" s="7">
        <f t="shared" si="9"/>
        <v>-7.5655207387371775</v>
      </c>
      <c r="M165" s="4">
        <f t="shared" si="10"/>
        <v>4793.5918981481473</v>
      </c>
      <c r="N165" s="4">
        <f t="shared" si="11"/>
        <v>4790.0263774094101</v>
      </c>
    </row>
    <row r="166" spans="1:14">
      <c r="A166" s="4"/>
      <c r="B166" s="4">
        <v>4812.5</v>
      </c>
      <c r="C166" s="4">
        <v>4822.5</v>
      </c>
      <c r="D166" s="4">
        <v>4812</v>
      </c>
      <c r="E166" s="4">
        <v>4821.5</v>
      </c>
      <c r="F166" s="1">
        <v>159</v>
      </c>
      <c r="G166" s="1"/>
      <c r="H166" s="4">
        <v>4773.2385416666666</v>
      </c>
      <c r="I166" s="4">
        <v>4796.5092592592591</v>
      </c>
      <c r="J166" s="4">
        <v>4790.124618915449</v>
      </c>
      <c r="K166" s="7">
        <f t="shared" si="8"/>
        <v>4796.5092592592591</v>
      </c>
      <c r="L166" s="7">
        <f t="shared" si="9"/>
        <v>-6.3846403438101333</v>
      </c>
      <c r="M166" s="4">
        <f t="shared" si="10"/>
        <v>4794.5092592592591</v>
      </c>
      <c r="N166" s="4">
        <f t="shared" si="11"/>
        <v>4792.124618915449</v>
      </c>
    </row>
    <row r="167" spans="1:14">
      <c r="A167" s="4"/>
      <c r="B167" s="4">
        <v>4821.5</v>
      </c>
      <c r="C167" s="4">
        <v>4828.5</v>
      </c>
      <c r="D167" s="4">
        <v>4821.25</v>
      </c>
      <c r="E167" s="4">
        <v>4821.25</v>
      </c>
      <c r="F167" s="1">
        <v>160</v>
      </c>
      <c r="G167" s="1"/>
      <c r="H167" s="4">
        <v>4773.8098379629628</v>
      </c>
      <c r="I167" s="4">
        <v>4798.4829776544193</v>
      </c>
      <c r="J167" s="4">
        <v>4791.6518518518515</v>
      </c>
      <c r="K167" s="7">
        <f t="shared" si="8"/>
        <v>4798.4829776544193</v>
      </c>
      <c r="L167" s="7">
        <f t="shared" si="9"/>
        <v>-6.8311258025678399</v>
      </c>
      <c r="M167" s="4">
        <f t="shared" si="10"/>
        <v>4796.4829776544193</v>
      </c>
      <c r="N167" s="4">
        <f t="shared" si="11"/>
        <v>4793.6518518518515</v>
      </c>
    </row>
    <row r="168" spans="1:14">
      <c r="A168" s="4"/>
      <c r="B168" s="4">
        <v>4821.5</v>
      </c>
      <c r="C168" s="4">
        <v>4822.75</v>
      </c>
      <c r="D168" s="4">
        <v>4805.75</v>
      </c>
      <c r="E168" s="4">
        <v>4816.5</v>
      </c>
      <c r="F168" s="1">
        <v>161</v>
      </c>
      <c r="G168" s="1"/>
      <c r="H168" s="4">
        <v>4791.4724537037036</v>
      </c>
      <c r="I168" s="4">
        <v>4799.1674458107909</v>
      </c>
      <c r="J168" s="4">
        <v>4791.6518518518515</v>
      </c>
      <c r="K168" s="7">
        <f t="shared" si="8"/>
        <v>4799.1674458107909</v>
      </c>
      <c r="L168" s="7">
        <f t="shared" si="9"/>
        <v>-7.515593958939462</v>
      </c>
      <c r="M168" s="4">
        <f t="shared" si="10"/>
        <v>4797.1674458107909</v>
      </c>
      <c r="N168" s="4">
        <f t="shared" si="11"/>
        <v>4793.6518518518515</v>
      </c>
    </row>
    <row r="169" spans="1:14">
      <c r="A169" s="4"/>
      <c r="B169" s="4">
        <v>4816.5</v>
      </c>
      <c r="C169" s="4">
        <v>4822.5</v>
      </c>
      <c r="D169" s="4">
        <v>4815.5</v>
      </c>
      <c r="E169" s="4">
        <v>4819.5</v>
      </c>
      <c r="F169" s="1">
        <v>162</v>
      </c>
      <c r="G169" s="1"/>
      <c r="H169" s="4">
        <v>4791.8290509259259</v>
      </c>
      <c r="I169" s="4">
        <v>4799.8062827567383</v>
      </c>
      <c r="J169" s="4">
        <v>4791.6518518518515</v>
      </c>
      <c r="K169" s="7">
        <f t="shared" si="8"/>
        <v>4799.8062827567383</v>
      </c>
      <c r="L169" s="7">
        <f t="shared" si="9"/>
        <v>-8.1544309048867945</v>
      </c>
      <c r="M169" s="4">
        <f t="shared" si="10"/>
        <v>4797.8062827567383</v>
      </c>
      <c r="N169" s="4">
        <f t="shared" si="11"/>
        <v>4793.6518518518515</v>
      </c>
    </row>
    <row r="170" spans="1:14">
      <c r="A170" s="4">
        <v>20240111</v>
      </c>
      <c r="B170" s="4">
        <v>4827</v>
      </c>
      <c r="C170" s="4">
        <v>4832.25</v>
      </c>
      <c r="D170" s="4">
        <v>4799</v>
      </c>
      <c r="E170" s="4">
        <v>4800.75</v>
      </c>
      <c r="F170" s="1">
        <v>163</v>
      </c>
      <c r="G170" s="1"/>
      <c r="H170" s="4">
        <v>4791.8290509259259</v>
      </c>
      <c r="I170" s="4">
        <v>4799.9525305729558</v>
      </c>
      <c r="J170" s="4">
        <v>4790.5190972222226</v>
      </c>
      <c r="K170" s="7">
        <f t="shared" si="8"/>
        <v>4799.9525305729558</v>
      </c>
      <c r="L170" s="7">
        <f t="shared" si="9"/>
        <v>-9.4334333507331394</v>
      </c>
      <c r="M170" s="4">
        <f t="shared" si="10"/>
        <v>4797.9525305729558</v>
      </c>
      <c r="N170" s="4">
        <f t="shared" si="11"/>
        <v>4792.5190972222226</v>
      </c>
    </row>
    <row r="171" spans="1:14">
      <c r="A171" s="4"/>
      <c r="B171" s="4">
        <v>4800.5</v>
      </c>
      <c r="C171" s="4">
        <v>4806.5</v>
      </c>
      <c r="D171" s="4">
        <v>4786.25</v>
      </c>
      <c r="E171" s="4">
        <v>4802</v>
      </c>
      <c r="F171" s="1">
        <v>164</v>
      </c>
      <c r="G171" s="1"/>
      <c r="H171" s="4">
        <v>4792.7310185185179</v>
      </c>
      <c r="I171" s="4">
        <v>4799.2390285347583</v>
      </c>
      <c r="J171" s="4">
        <v>4791.6518518518515</v>
      </c>
      <c r="K171" s="7">
        <f t="shared" si="8"/>
        <v>4799.2390285347583</v>
      </c>
      <c r="L171" s="7">
        <f t="shared" si="9"/>
        <v>-7.5871766829068292</v>
      </c>
      <c r="M171" s="4">
        <f t="shared" si="10"/>
        <v>4797.2390285347583</v>
      </c>
      <c r="N171" s="4">
        <f t="shared" si="11"/>
        <v>4793.6518518518515</v>
      </c>
    </row>
    <row r="172" spans="1:14">
      <c r="A172" s="4"/>
      <c r="B172" s="4">
        <v>4801.75</v>
      </c>
      <c r="C172" s="4">
        <v>4802.75</v>
      </c>
      <c r="D172" s="4">
        <v>4777</v>
      </c>
      <c r="E172" s="4">
        <v>4777.75</v>
      </c>
      <c r="F172" s="1">
        <v>165</v>
      </c>
      <c r="G172" s="1"/>
      <c r="H172" s="4">
        <v>4798.9254629629631</v>
      </c>
      <c r="I172" s="4">
        <v>4810.0407407407411</v>
      </c>
      <c r="J172" s="4">
        <v>4791.9564266324414</v>
      </c>
      <c r="K172" s="7">
        <f t="shared" si="8"/>
        <v>4810.0407407407411</v>
      </c>
      <c r="L172" s="7">
        <f t="shared" si="9"/>
        <v>-18.084314108299623</v>
      </c>
      <c r="M172" s="4">
        <f t="shared" si="10"/>
        <v>4808.0407407407411</v>
      </c>
      <c r="N172" s="4">
        <f t="shared" si="11"/>
        <v>4793.9564266324414</v>
      </c>
    </row>
    <row r="173" spans="1:14">
      <c r="A173" s="4"/>
      <c r="B173" s="4">
        <v>4777.75</v>
      </c>
      <c r="C173" s="4">
        <v>4784.25</v>
      </c>
      <c r="D173" s="4">
        <v>4772.75</v>
      </c>
      <c r="E173" s="4">
        <v>4783.5</v>
      </c>
      <c r="F173" s="1">
        <v>166</v>
      </c>
      <c r="G173" s="1"/>
      <c r="H173" s="4">
        <v>4800.8293981481474</v>
      </c>
      <c r="I173" s="4">
        <v>4812.0668981481485</v>
      </c>
      <c r="J173" s="4">
        <v>4790.4759981902789</v>
      </c>
      <c r="K173" s="7">
        <f t="shared" si="8"/>
        <v>4812.0668981481485</v>
      </c>
      <c r="L173" s="7">
        <f t="shared" si="9"/>
        <v>-21.590899957869624</v>
      </c>
      <c r="M173" s="4">
        <f t="shared" si="10"/>
        <v>4810.0668981481485</v>
      </c>
      <c r="N173" s="4">
        <f t="shared" si="11"/>
        <v>4792.4759981902789</v>
      </c>
    </row>
    <row r="174" spans="1:14">
      <c r="A174" s="4"/>
      <c r="B174" s="4">
        <v>4783.25</v>
      </c>
      <c r="C174" s="4">
        <v>4786.5</v>
      </c>
      <c r="D174" s="4">
        <v>4775.5</v>
      </c>
      <c r="E174" s="4">
        <v>4783.75</v>
      </c>
      <c r="F174" s="1">
        <v>167</v>
      </c>
      <c r="G174" s="1"/>
      <c r="H174" s="4">
        <v>4801.2880787037038</v>
      </c>
      <c r="I174" s="4">
        <v>4812.0668981481485</v>
      </c>
      <c r="J174" s="4">
        <v>4790.0109316442604</v>
      </c>
      <c r="K174" s="7">
        <f t="shared" si="8"/>
        <v>4812.0668981481485</v>
      </c>
      <c r="L174" s="7">
        <f t="shared" si="9"/>
        <v>-22.055966503888158</v>
      </c>
      <c r="M174" s="4">
        <f t="shared" si="10"/>
        <v>4810.0668981481485</v>
      </c>
      <c r="N174" s="4">
        <f t="shared" si="11"/>
        <v>4792.0109316442604</v>
      </c>
    </row>
    <row r="175" spans="1:14">
      <c r="A175" s="4"/>
      <c r="B175" s="4">
        <v>4783.75</v>
      </c>
      <c r="C175" s="4">
        <v>4794</v>
      </c>
      <c r="D175" s="4">
        <v>4779.25</v>
      </c>
      <c r="E175" s="4">
        <v>4790</v>
      </c>
      <c r="F175" s="1">
        <v>168</v>
      </c>
      <c r="G175" s="1"/>
      <c r="H175" s="4">
        <v>4801.859375</v>
      </c>
      <c r="I175" s="4">
        <v>4812.0668981481485</v>
      </c>
      <c r="J175" s="4">
        <v>4790.0768695346433</v>
      </c>
      <c r="K175" s="7">
        <f t="shared" si="8"/>
        <v>4812.0668981481485</v>
      </c>
      <c r="L175" s="7">
        <f t="shared" si="9"/>
        <v>-21.990028613505274</v>
      </c>
      <c r="M175" s="4">
        <f t="shared" si="10"/>
        <v>4810.0668981481485</v>
      </c>
      <c r="N175" s="4">
        <f t="shared" si="11"/>
        <v>4792.0768695346433</v>
      </c>
    </row>
    <row r="176" spans="1:14">
      <c r="A176" s="4"/>
      <c r="B176" s="4">
        <v>4790</v>
      </c>
      <c r="C176" s="4">
        <v>4801</v>
      </c>
      <c r="D176" s="4">
        <v>4789.25</v>
      </c>
      <c r="E176" s="4">
        <v>4799</v>
      </c>
      <c r="F176" s="1">
        <v>169</v>
      </c>
      <c r="G176" s="1"/>
      <c r="H176" s="4">
        <v>4801.859375</v>
      </c>
      <c r="I176" s="4">
        <v>4812.0668981481485</v>
      </c>
      <c r="J176" s="4">
        <v>4790.6050782323337</v>
      </c>
      <c r="K176" s="7">
        <f t="shared" si="8"/>
        <v>4812.0668981481485</v>
      </c>
      <c r="L176" s="7">
        <f t="shared" si="9"/>
        <v>-21.461819915814885</v>
      </c>
      <c r="M176" s="4">
        <f t="shared" si="10"/>
        <v>4810.0668981481485</v>
      </c>
      <c r="N176" s="4">
        <f t="shared" si="11"/>
        <v>4792.6050782323337</v>
      </c>
    </row>
    <row r="177" spans="1:14">
      <c r="A177" s="4"/>
      <c r="B177" s="4">
        <v>4799</v>
      </c>
      <c r="C177" s="4">
        <v>4812.5</v>
      </c>
      <c r="D177" s="4">
        <v>4798.5</v>
      </c>
      <c r="E177" s="4">
        <v>4804.25</v>
      </c>
      <c r="F177" s="1">
        <v>170</v>
      </c>
      <c r="G177" s="1"/>
      <c r="H177" s="4">
        <v>4801.859375</v>
      </c>
      <c r="I177" s="4">
        <v>4812.0668981481485</v>
      </c>
      <c r="J177" s="4">
        <v>4791.8647396835113</v>
      </c>
      <c r="K177" s="7">
        <f t="shared" si="8"/>
        <v>4812.0668981481485</v>
      </c>
      <c r="L177" s="7">
        <f t="shared" si="9"/>
        <v>-20.20215846463725</v>
      </c>
      <c r="M177" s="4">
        <f t="shared" si="10"/>
        <v>4810.0668981481485</v>
      </c>
      <c r="N177" s="4">
        <f t="shared" si="11"/>
        <v>4793.8647396835113</v>
      </c>
    </row>
    <row r="178" spans="1:14">
      <c r="A178" s="4"/>
      <c r="B178" s="4">
        <v>4804.5</v>
      </c>
      <c r="C178" s="4">
        <v>4815.25</v>
      </c>
      <c r="D178" s="4">
        <v>4804.25</v>
      </c>
      <c r="E178" s="4">
        <v>4811.5</v>
      </c>
      <c r="F178" s="1">
        <v>171</v>
      </c>
      <c r="G178" s="1"/>
      <c r="H178" s="4">
        <v>4801.859375</v>
      </c>
      <c r="I178" s="4">
        <v>4812.0668981481485</v>
      </c>
      <c r="J178" s="4">
        <v>4793.2237570379439</v>
      </c>
      <c r="K178" s="7">
        <f t="shared" si="8"/>
        <v>4812.0668981481485</v>
      </c>
      <c r="L178" s="7">
        <f t="shared" si="9"/>
        <v>-18.84314111020467</v>
      </c>
      <c r="M178" s="4">
        <f t="shared" si="10"/>
        <v>4810.0668981481485</v>
      </c>
      <c r="N178" s="4">
        <f t="shared" si="11"/>
        <v>4795.2237570379439</v>
      </c>
    </row>
    <row r="179" spans="1:14">
      <c r="A179" s="4"/>
      <c r="B179" s="4">
        <v>4811.75</v>
      </c>
      <c r="C179" s="4">
        <v>4820.75</v>
      </c>
      <c r="D179" s="4">
        <v>4805.75</v>
      </c>
      <c r="E179" s="4">
        <v>4808.5</v>
      </c>
      <c r="F179" s="1">
        <v>172</v>
      </c>
      <c r="G179" s="1"/>
      <c r="H179" s="4">
        <v>4801.859375</v>
      </c>
      <c r="I179" s="4">
        <v>4812.0668981481485</v>
      </c>
      <c r="J179" s="4">
        <v>4794.4521990740741</v>
      </c>
      <c r="K179" s="7">
        <f t="shared" si="8"/>
        <v>4812.0668981481485</v>
      </c>
      <c r="L179" s="7">
        <f t="shared" si="9"/>
        <v>-17.614699074074451</v>
      </c>
      <c r="M179" s="4">
        <f t="shared" si="10"/>
        <v>4810.0668981481485</v>
      </c>
      <c r="N179" s="4">
        <f t="shared" si="11"/>
        <v>4796.4521990740741</v>
      </c>
    </row>
    <row r="180" spans="1:14">
      <c r="A180" s="4"/>
      <c r="B180" s="4">
        <v>4808.75</v>
      </c>
      <c r="C180" s="4">
        <v>4814.5</v>
      </c>
      <c r="D180" s="4">
        <v>4806.25</v>
      </c>
      <c r="E180" s="4">
        <v>4812.5</v>
      </c>
      <c r="F180" s="1">
        <v>173</v>
      </c>
      <c r="G180" s="1"/>
      <c r="H180" s="4">
        <v>4808.0538194444453</v>
      </c>
      <c r="I180" s="4">
        <v>4812.0668981481485</v>
      </c>
      <c r="J180" s="4">
        <v>4793.9435185185193</v>
      </c>
      <c r="K180" s="7">
        <f t="shared" si="8"/>
        <v>4812.0668981481485</v>
      </c>
      <c r="L180" s="7">
        <f t="shared" si="9"/>
        <v>-18.123379629629198</v>
      </c>
      <c r="M180" s="4">
        <f t="shared" si="10"/>
        <v>4810.0668981481485</v>
      </c>
      <c r="N180" s="4">
        <f t="shared" si="11"/>
        <v>4795.9435185185193</v>
      </c>
    </row>
    <row r="181" spans="1:14">
      <c r="A181" s="4"/>
      <c r="B181" s="4">
        <v>4812.25</v>
      </c>
      <c r="C181" s="4">
        <v>4818.5</v>
      </c>
      <c r="D181" s="4">
        <v>4811.5</v>
      </c>
      <c r="E181" s="4">
        <v>4814</v>
      </c>
      <c r="F181" s="1">
        <v>174</v>
      </c>
      <c r="G181" s="1"/>
      <c r="H181" s="4">
        <v>4809.0668981481485</v>
      </c>
      <c r="I181" s="4">
        <v>4812.0668981481485</v>
      </c>
      <c r="J181" s="4">
        <v>4793.4392361111113</v>
      </c>
      <c r="K181" s="7">
        <f t="shared" si="8"/>
        <v>4812.0668981481485</v>
      </c>
      <c r="L181" s="7">
        <f t="shared" si="9"/>
        <v>-18.627662037037226</v>
      </c>
      <c r="M181" s="4">
        <f t="shared" si="10"/>
        <v>4810.0668981481485</v>
      </c>
      <c r="N181" s="4">
        <f t="shared" si="11"/>
        <v>4795.4392361111113</v>
      </c>
    </row>
    <row r="182" spans="1:14">
      <c r="A182" s="4">
        <v>20240112</v>
      </c>
      <c r="B182" s="4">
        <v>4829</v>
      </c>
      <c r="C182" s="4">
        <v>4836.5</v>
      </c>
      <c r="D182" s="4">
        <v>4812.5</v>
      </c>
      <c r="E182" s="4">
        <v>4816.75</v>
      </c>
      <c r="F182" s="1">
        <v>175</v>
      </c>
      <c r="G182" s="1"/>
      <c r="H182" s="4">
        <v>4805.619328703704</v>
      </c>
      <c r="I182" s="4">
        <v>4806.0486390196475</v>
      </c>
      <c r="J182" s="4">
        <v>4797.1483796296297</v>
      </c>
      <c r="K182" s="7">
        <f t="shared" si="8"/>
        <v>4806.0486390196475</v>
      </c>
      <c r="L182" s="7">
        <f t="shared" si="9"/>
        <v>-8.9002593900177089</v>
      </c>
      <c r="M182" s="4">
        <f t="shared" si="10"/>
        <v>4804.0486390196475</v>
      </c>
      <c r="N182" s="4">
        <f t="shared" si="11"/>
        <v>4799.1483796296297</v>
      </c>
    </row>
    <row r="183" spans="1:14">
      <c r="A183" s="4"/>
      <c r="B183" s="4">
        <v>4816.75</v>
      </c>
      <c r="C183" s="4">
        <v>4825.25</v>
      </c>
      <c r="D183" s="4">
        <v>4809</v>
      </c>
      <c r="E183" s="4">
        <v>4811.5</v>
      </c>
      <c r="F183" s="1">
        <v>176</v>
      </c>
      <c r="G183" s="1"/>
      <c r="H183" s="4">
        <v>4805.619328703704</v>
      </c>
      <c r="I183" s="4">
        <v>4806.4453964183376</v>
      </c>
      <c r="J183" s="4">
        <v>4797.5643518518518</v>
      </c>
      <c r="K183" s="7">
        <f t="shared" si="8"/>
        <v>4806.4453964183376</v>
      </c>
      <c r="L183" s="7">
        <f t="shared" si="9"/>
        <v>-8.881044566485798</v>
      </c>
      <c r="M183" s="4">
        <f t="shared" si="10"/>
        <v>4804.4453964183376</v>
      </c>
      <c r="N183" s="4">
        <f t="shared" si="11"/>
        <v>4799.5643518518518</v>
      </c>
    </row>
    <row r="184" spans="1:14">
      <c r="A184" s="4"/>
      <c r="B184" s="4">
        <v>4811.75</v>
      </c>
      <c r="C184" s="4">
        <v>4816.75</v>
      </c>
      <c r="D184" s="4">
        <v>4802.25</v>
      </c>
      <c r="E184" s="4">
        <v>4814.75</v>
      </c>
      <c r="F184" s="1">
        <v>177</v>
      </c>
      <c r="G184" s="1"/>
      <c r="H184" s="4">
        <v>4805.619328703704</v>
      </c>
      <c r="I184" s="4">
        <v>4806.3657033237814</v>
      </c>
      <c r="J184" s="4">
        <v>4798.6329861111117</v>
      </c>
      <c r="K184" s="7">
        <f t="shared" si="8"/>
        <v>4806.3657033237814</v>
      </c>
      <c r="L184" s="7">
        <f t="shared" si="9"/>
        <v>-7.7327172126697405</v>
      </c>
      <c r="M184" s="4">
        <f t="shared" si="10"/>
        <v>4804.3657033237814</v>
      </c>
      <c r="N184" s="4">
        <f t="shared" si="11"/>
        <v>4800.6329861111117</v>
      </c>
    </row>
    <row r="185" spans="1:14">
      <c r="A185" s="4"/>
      <c r="B185" s="4">
        <v>4814.5</v>
      </c>
      <c r="C185" s="4">
        <v>4818.5</v>
      </c>
      <c r="D185" s="4">
        <v>4804</v>
      </c>
      <c r="E185" s="4">
        <v>4807</v>
      </c>
      <c r="F185" s="1">
        <v>178</v>
      </c>
      <c r="G185" s="1"/>
      <c r="H185" s="4">
        <v>4805.619328703704</v>
      </c>
      <c r="I185" s="4">
        <v>4807.3746564355297</v>
      </c>
      <c r="J185" s="4">
        <v>4799.0892361111109</v>
      </c>
      <c r="K185" s="7">
        <f t="shared" si="8"/>
        <v>4807.3746564355297</v>
      </c>
      <c r="L185" s="7">
        <f t="shared" si="9"/>
        <v>-8.2854203244187374</v>
      </c>
      <c r="M185" s="4">
        <f t="shared" si="10"/>
        <v>4805.3746564355297</v>
      </c>
      <c r="N185" s="4">
        <f t="shared" si="11"/>
        <v>4801.0892361111109</v>
      </c>
    </row>
    <row r="186" spans="1:14">
      <c r="A186" s="4"/>
      <c r="B186" s="4">
        <v>4807</v>
      </c>
      <c r="C186" s="4">
        <v>4813.25</v>
      </c>
      <c r="D186" s="4">
        <v>4803.5</v>
      </c>
      <c r="E186" s="4">
        <v>4809</v>
      </c>
      <c r="F186" s="1">
        <v>179</v>
      </c>
      <c r="G186" s="1"/>
      <c r="H186" s="4">
        <v>4805.619328703704</v>
      </c>
      <c r="I186" s="4">
        <v>4807.3163460064943</v>
      </c>
      <c r="J186" s="4">
        <v>4799.1717592592595</v>
      </c>
      <c r="K186" s="7">
        <f t="shared" si="8"/>
        <v>4807.3163460064943</v>
      </c>
      <c r="L186" s="7">
        <f t="shared" si="9"/>
        <v>-8.1445867472348255</v>
      </c>
      <c r="M186" s="4">
        <f t="shared" si="10"/>
        <v>4805.3163460064943</v>
      </c>
      <c r="N186" s="4">
        <f t="shared" si="11"/>
        <v>4801.1717592592595</v>
      </c>
    </row>
    <row r="187" spans="1:14">
      <c r="A187" s="4"/>
      <c r="B187" s="4">
        <v>4808.75</v>
      </c>
      <c r="C187" s="4">
        <v>4815</v>
      </c>
      <c r="D187" s="4">
        <v>4805.5</v>
      </c>
      <c r="E187" s="4">
        <v>4811.5</v>
      </c>
      <c r="F187" s="1">
        <v>180</v>
      </c>
      <c r="G187" s="1"/>
      <c r="H187" s="4">
        <v>4805.619328703704</v>
      </c>
      <c r="I187" s="4">
        <v>4808.0285896060614</v>
      </c>
      <c r="J187" s="4">
        <v>4799.1717592592595</v>
      </c>
      <c r="K187" s="7">
        <f t="shared" si="8"/>
        <v>4808.0285896060614</v>
      </c>
      <c r="L187" s="7">
        <f t="shared" si="9"/>
        <v>-8.8568303468018712</v>
      </c>
      <c r="M187" s="4">
        <f t="shared" si="10"/>
        <v>4806.0285896060614</v>
      </c>
      <c r="N187" s="4">
        <f t="shared" si="11"/>
        <v>4801.1717592592595</v>
      </c>
    </row>
    <row r="188" spans="1:14">
      <c r="A188" s="4"/>
      <c r="B188" s="4">
        <v>4811.5</v>
      </c>
      <c r="C188" s="4">
        <v>4817.75</v>
      </c>
      <c r="D188" s="4">
        <v>4811.5</v>
      </c>
      <c r="E188" s="4">
        <v>4816.5</v>
      </c>
      <c r="F188" s="1">
        <v>181</v>
      </c>
      <c r="G188" s="1"/>
      <c r="H188" s="4">
        <v>4805.619328703704</v>
      </c>
      <c r="I188" s="4">
        <v>4808.8766836323239</v>
      </c>
      <c r="J188" s="4">
        <v>4799.1717592592595</v>
      </c>
      <c r="K188" s="7">
        <f t="shared" si="8"/>
        <v>4808.8766836323239</v>
      </c>
      <c r="L188" s="7">
        <f t="shared" si="9"/>
        <v>-9.7049243730643866</v>
      </c>
      <c r="M188" s="4">
        <f t="shared" si="10"/>
        <v>4806.8766836323239</v>
      </c>
      <c r="N188" s="4">
        <f t="shared" si="11"/>
        <v>4801.1717592592595</v>
      </c>
    </row>
    <row r="189" spans="1:14">
      <c r="A189" s="4"/>
      <c r="B189" s="4">
        <v>4816.5</v>
      </c>
      <c r="C189" s="4">
        <v>4822</v>
      </c>
      <c r="D189" s="4">
        <v>4815.5</v>
      </c>
      <c r="E189" s="4">
        <v>4821.5</v>
      </c>
      <c r="F189" s="1">
        <v>182</v>
      </c>
      <c r="G189" s="1"/>
      <c r="H189" s="4">
        <v>4805.875231481481</v>
      </c>
      <c r="I189" s="4">
        <v>4812.5787037037035</v>
      </c>
      <c r="J189" s="4">
        <v>4802.1643518518522</v>
      </c>
      <c r="K189" s="7">
        <f t="shared" si="8"/>
        <v>4812.5787037037035</v>
      </c>
      <c r="L189" s="7">
        <f t="shared" si="9"/>
        <v>-10.414351851851279</v>
      </c>
      <c r="M189" s="4">
        <f t="shared" si="10"/>
        <v>4810.5787037037035</v>
      </c>
      <c r="N189" s="4">
        <f t="shared" si="11"/>
        <v>4804.1643518518522</v>
      </c>
    </row>
    <row r="190" spans="1:14">
      <c r="A190" s="4"/>
      <c r="B190" s="4">
        <v>4821.75</v>
      </c>
      <c r="C190" s="4">
        <v>4823.75</v>
      </c>
      <c r="D190" s="4">
        <v>4811.5</v>
      </c>
      <c r="E190" s="4">
        <v>4814.25</v>
      </c>
      <c r="F190" s="1">
        <v>183</v>
      </c>
      <c r="G190" s="1"/>
      <c r="H190" s="4">
        <v>4805.875231481481</v>
      </c>
      <c r="I190" s="4">
        <v>4812.5787037037035</v>
      </c>
      <c r="J190" s="4">
        <v>4802.7414351851858</v>
      </c>
      <c r="K190" s="7">
        <f t="shared" si="8"/>
        <v>4812.5787037037035</v>
      </c>
      <c r="L190" s="7">
        <f t="shared" si="9"/>
        <v>-9.8372685185177033</v>
      </c>
      <c r="M190" s="4">
        <f t="shared" si="10"/>
        <v>4810.5787037037035</v>
      </c>
      <c r="N190" s="4">
        <f t="shared" si="11"/>
        <v>4804.7414351851858</v>
      </c>
    </row>
    <row r="191" spans="1:14">
      <c r="A191" s="4"/>
      <c r="B191" s="4">
        <v>4814.25</v>
      </c>
      <c r="C191" s="4">
        <v>4816.5</v>
      </c>
      <c r="D191" s="4">
        <v>4810.25</v>
      </c>
      <c r="E191" s="4">
        <v>4811</v>
      </c>
      <c r="F191" s="1">
        <v>184</v>
      </c>
      <c r="G191" s="1"/>
      <c r="H191" s="4">
        <v>4805.875231481481</v>
      </c>
      <c r="I191" s="4">
        <v>4812.5787037037035</v>
      </c>
      <c r="J191" s="4">
        <v>4803.1906249999993</v>
      </c>
      <c r="K191" s="7">
        <f t="shared" si="8"/>
        <v>4812.5787037037035</v>
      </c>
      <c r="L191" s="7">
        <f t="shared" si="9"/>
        <v>-9.3880787037041955</v>
      </c>
      <c r="M191" s="4">
        <f t="shared" si="10"/>
        <v>4810.5787037037035</v>
      </c>
      <c r="N191" s="4">
        <f t="shared" si="11"/>
        <v>4805.1906249999993</v>
      </c>
    </row>
    <row r="192" spans="1:14">
      <c r="A192" s="4"/>
      <c r="B192" s="4">
        <v>4810.75</v>
      </c>
      <c r="C192" s="4">
        <v>4818.5</v>
      </c>
      <c r="D192" s="4">
        <v>4807.75</v>
      </c>
      <c r="E192" s="4">
        <v>4817.5</v>
      </c>
      <c r="F192" s="1">
        <v>185</v>
      </c>
      <c r="G192" s="1"/>
      <c r="H192" s="4">
        <v>4805.875231481481</v>
      </c>
      <c r="I192" s="4">
        <v>4812.5787037037035</v>
      </c>
      <c r="J192" s="4">
        <v>4803.5032407407407</v>
      </c>
      <c r="K192" s="7">
        <f t="shared" si="8"/>
        <v>4812.5787037037035</v>
      </c>
      <c r="L192" s="7">
        <f t="shared" si="9"/>
        <v>-9.0754629629627743</v>
      </c>
      <c r="M192" s="4">
        <f t="shared" si="10"/>
        <v>4810.5787037037035</v>
      </c>
      <c r="N192" s="4">
        <f t="shared" si="11"/>
        <v>4805.5032407407407</v>
      </c>
    </row>
    <row r="193" spans="1:14">
      <c r="A193" s="4"/>
      <c r="B193" s="4">
        <v>4817.25</v>
      </c>
      <c r="C193" s="4">
        <v>4819.5</v>
      </c>
      <c r="D193" s="4">
        <v>4812.75</v>
      </c>
      <c r="E193" s="4">
        <v>4813.5</v>
      </c>
      <c r="F193" s="1">
        <v>186</v>
      </c>
      <c r="G193" s="1"/>
      <c r="H193" s="4">
        <v>4805.875231481481</v>
      </c>
      <c r="I193" s="4">
        <v>4814.0900462962964</v>
      </c>
      <c r="J193" s="4">
        <v>4805.944791437526</v>
      </c>
      <c r="K193" s="7">
        <f t="shared" si="8"/>
        <v>4814.0900462962964</v>
      </c>
      <c r="L193" s="7">
        <f t="shared" si="9"/>
        <v>-8.1452548587703859</v>
      </c>
      <c r="M193" s="4">
        <f t="shared" si="10"/>
        <v>4812.0900462962964</v>
      </c>
      <c r="N193" s="4">
        <f t="shared" si="11"/>
        <v>4807.944791437526</v>
      </c>
    </row>
    <row r="194" spans="1:14">
      <c r="A194" s="4">
        <v>20240116</v>
      </c>
      <c r="B194" s="4">
        <v>4802</v>
      </c>
      <c r="C194" s="4">
        <v>4805.5</v>
      </c>
      <c r="D194" s="4">
        <v>4783.5</v>
      </c>
      <c r="E194" s="4">
        <v>4791.75</v>
      </c>
      <c r="F194" s="1">
        <v>187</v>
      </c>
      <c r="G194" s="1"/>
      <c r="H194" s="4">
        <v>4807.9112268518511</v>
      </c>
      <c r="I194" s="4">
        <v>4816.6506944444436</v>
      </c>
      <c r="J194" s="4">
        <v>4804.2484720083576</v>
      </c>
      <c r="K194" s="7">
        <f t="shared" si="8"/>
        <v>4816.6506944444436</v>
      </c>
      <c r="L194" s="7">
        <f t="shared" si="9"/>
        <v>-12.402222436086049</v>
      </c>
      <c r="M194" s="4">
        <f t="shared" si="10"/>
        <v>4814.6506944444436</v>
      </c>
      <c r="N194" s="4">
        <f t="shared" si="11"/>
        <v>4806.2484720083576</v>
      </c>
    </row>
    <row r="195" spans="1:14">
      <c r="A195" s="4"/>
      <c r="B195" s="4">
        <v>4791.5</v>
      </c>
      <c r="C195" s="4">
        <v>4812</v>
      </c>
      <c r="D195" s="4">
        <v>4790.5</v>
      </c>
      <c r="E195" s="4">
        <v>4810.75</v>
      </c>
      <c r="F195" s="1">
        <v>188</v>
      </c>
      <c r="G195" s="1"/>
      <c r="H195" s="4">
        <v>4807.9112268518511</v>
      </c>
      <c r="I195" s="4">
        <v>4816.6506944444436</v>
      </c>
      <c r="J195" s="4">
        <v>4804.5652405411338</v>
      </c>
      <c r="K195" s="7">
        <f t="shared" si="8"/>
        <v>4816.6506944444436</v>
      </c>
      <c r="L195" s="7">
        <f t="shared" si="9"/>
        <v>-12.085453903309826</v>
      </c>
      <c r="M195" s="4">
        <f t="shared" si="10"/>
        <v>4814.6506944444436</v>
      </c>
      <c r="N195" s="4">
        <f t="shared" si="11"/>
        <v>4806.5652405411338</v>
      </c>
    </row>
    <row r="196" spans="1:14">
      <c r="A196" s="4"/>
      <c r="B196" s="4">
        <v>4810.75</v>
      </c>
      <c r="C196" s="4">
        <v>4815</v>
      </c>
      <c r="D196" s="4">
        <v>4795.25</v>
      </c>
      <c r="E196" s="4">
        <v>4805</v>
      </c>
      <c r="F196" s="1">
        <v>189</v>
      </c>
      <c r="G196" s="1"/>
      <c r="H196" s="4">
        <v>4807.9112268518511</v>
      </c>
      <c r="I196" s="4">
        <v>4816.6506944444436</v>
      </c>
      <c r="J196" s="4">
        <v>4805.0608911717245</v>
      </c>
      <c r="K196" s="7">
        <f t="shared" si="8"/>
        <v>4816.6506944444436</v>
      </c>
      <c r="L196" s="7">
        <f t="shared" si="9"/>
        <v>-11.589803272719109</v>
      </c>
      <c r="M196" s="4">
        <f t="shared" si="10"/>
        <v>4814.6506944444436</v>
      </c>
      <c r="N196" s="4">
        <f t="shared" si="11"/>
        <v>4807.0608911717245</v>
      </c>
    </row>
    <row r="197" spans="1:14">
      <c r="A197" s="4"/>
      <c r="B197" s="4">
        <v>4805</v>
      </c>
      <c r="C197" s="4">
        <v>4815.75</v>
      </c>
      <c r="D197" s="4">
        <v>4801.75</v>
      </c>
      <c r="E197" s="4">
        <v>4806.5</v>
      </c>
      <c r="F197" s="1">
        <v>190</v>
      </c>
      <c r="G197" s="1"/>
      <c r="H197" s="4">
        <v>4811.6146990740735</v>
      </c>
      <c r="I197" s="4">
        <v>4816.6506944444436</v>
      </c>
      <c r="J197" s="4">
        <v>4805.5734984269429</v>
      </c>
      <c r="K197" s="7">
        <f t="shared" si="8"/>
        <v>4816.6506944444436</v>
      </c>
      <c r="L197" s="7">
        <f t="shared" si="9"/>
        <v>-11.077196017500683</v>
      </c>
      <c r="M197" s="4">
        <f t="shared" si="10"/>
        <v>4814.6506944444436</v>
      </c>
      <c r="N197" s="4">
        <f t="shared" si="11"/>
        <v>4807.5734984269429</v>
      </c>
    </row>
    <row r="198" spans="1:14">
      <c r="A198" s="4"/>
      <c r="B198" s="4">
        <v>4806.75</v>
      </c>
      <c r="C198" s="4">
        <v>4808.25</v>
      </c>
      <c r="D198" s="4">
        <v>4794.25</v>
      </c>
      <c r="E198" s="4">
        <v>4798.25</v>
      </c>
      <c r="F198" s="1">
        <v>191</v>
      </c>
      <c r="G198" s="1"/>
      <c r="H198" s="4">
        <v>4811.6146990740735</v>
      </c>
      <c r="I198" s="4">
        <v>4816.6506944444436</v>
      </c>
      <c r="J198" s="4">
        <v>4804.6185985318134</v>
      </c>
      <c r="K198" s="7">
        <f t="shared" si="8"/>
        <v>4816.6506944444436</v>
      </c>
      <c r="L198" s="7">
        <f t="shared" si="9"/>
        <v>-12.032095912630211</v>
      </c>
      <c r="M198" s="4">
        <f t="shared" si="10"/>
        <v>4814.6506944444436</v>
      </c>
      <c r="N198" s="4">
        <f t="shared" si="11"/>
        <v>4806.6185985318134</v>
      </c>
    </row>
    <row r="199" spans="1:14">
      <c r="A199" s="4"/>
      <c r="B199" s="4">
        <v>4798.25</v>
      </c>
      <c r="C199" s="4">
        <v>4798.5</v>
      </c>
      <c r="D199" s="4">
        <v>4788</v>
      </c>
      <c r="E199" s="4">
        <v>4788.5</v>
      </c>
      <c r="F199" s="1">
        <v>192</v>
      </c>
      <c r="G199" s="1"/>
      <c r="H199" s="4">
        <v>4811.9184027777774</v>
      </c>
      <c r="I199" s="4">
        <v>4817.2581018518522</v>
      </c>
      <c r="J199" s="4">
        <v>4803.3106919630254</v>
      </c>
      <c r="K199" s="7">
        <f t="shared" ref="K199:K230" si="12">I199</f>
        <v>4817.2581018518522</v>
      </c>
      <c r="L199" s="7">
        <f t="shared" ref="L199:L230" si="13">J199-I199</f>
        <v>-13.947409888826769</v>
      </c>
      <c r="M199" s="4">
        <f t="shared" si="10"/>
        <v>4815.2581018518522</v>
      </c>
      <c r="N199" s="4">
        <f t="shared" si="11"/>
        <v>4805.3106919630254</v>
      </c>
    </row>
    <row r="200" spans="1:14">
      <c r="A200" s="4"/>
      <c r="B200" s="4">
        <v>4788.5</v>
      </c>
      <c r="C200" s="4">
        <v>4801.25</v>
      </c>
      <c r="D200" s="4">
        <v>4787</v>
      </c>
      <c r="E200" s="4">
        <v>4800.25</v>
      </c>
      <c r="F200" s="1">
        <v>193</v>
      </c>
      <c r="G200" s="1"/>
      <c r="H200" s="4">
        <v>4811.9184027777774</v>
      </c>
      <c r="I200" s="4">
        <v>4817.2581018518522</v>
      </c>
      <c r="J200" s="4">
        <v>4802.9733124988234</v>
      </c>
      <c r="K200" s="7">
        <f t="shared" si="12"/>
        <v>4817.2581018518522</v>
      </c>
      <c r="L200" s="7">
        <f t="shared" si="13"/>
        <v>-14.284789353028827</v>
      </c>
      <c r="M200" s="4">
        <f t="shared" si="10"/>
        <v>4815.2581018518522</v>
      </c>
      <c r="N200" s="4">
        <f t="shared" si="11"/>
        <v>4804.9733124988234</v>
      </c>
    </row>
    <row r="201" spans="1:14">
      <c r="A201" s="4"/>
      <c r="B201" s="4">
        <v>4800.25</v>
      </c>
      <c r="C201" s="4">
        <v>4800.25</v>
      </c>
      <c r="D201" s="4">
        <v>4785</v>
      </c>
      <c r="E201" s="4">
        <v>4785.75</v>
      </c>
      <c r="F201" s="1">
        <v>194</v>
      </c>
      <c r="G201" s="1"/>
      <c r="H201" s="4">
        <v>4811.9184027777774</v>
      </c>
      <c r="I201" s="4">
        <v>4817.2581018518522</v>
      </c>
      <c r="J201" s="4">
        <v>4801.5750916655688</v>
      </c>
      <c r="K201" s="7">
        <f t="shared" si="12"/>
        <v>4817.2581018518522</v>
      </c>
      <c r="L201" s="7">
        <f t="shared" si="13"/>
        <v>-15.683010186283354</v>
      </c>
      <c r="M201" s="4">
        <f t="shared" si="10"/>
        <v>4815.2581018518522</v>
      </c>
      <c r="N201" s="4">
        <f t="shared" si="11"/>
        <v>4803.5750916655688</v>
      </c>
    </row>
    <row r="202" spans="1:14">
      <c r="A202" s="4"/>
      <c r="B202" s="4">
        <v>4785.75</v>
      </c>
      <c r="C202" s="4">
        <v>4787.5</v>
      </c>
      <c r="D202" s="4">
        <v>4779.5</v>
      </c>
      <c r="E202" s="4">
        <v>4786.75</v>
      </c>
      <c r="F202" s="1">
        <v>195</v>
      </c>
      <c r="G202" s="1"/>
      <c r="H202" s="4">
        <v>4813.4376157407405</v>
      </c>
      <c r="I202" s="4">
        <v>4815.6171296296297</v>
      </c>
      <c r="J202" s="4">
        <v>4799.9034188878641</v>
      </c>
      <c r="K202" s="7">
        <f t="shared" si="12"/>
        <v>4815.6171296296297</v>
      </c>
      <c r="L202" s="7">
        <f t="shared" si="13"/>
        <v>-15.713710741765681</v>
      </c>
      <c r="M202" s="4">
        <f t="shared" si="10"/>
        <v>4813.6171296296297</v>
      </c>
      <c r="N202" s="4">
        <f t="shared" si="11"/>
        <v>4801.9034188878641</v>
      </c>
    </row>
    <row r="203" spans="1:14">
      <c r="A203" s="4"/>
      <c r="B203" s="4">
        <v>4786.75</v>
      </c>
      <c r="C203" s="4">
        <v>4794.25</v>
      </c>
      <c r="D203" s="4">
        <v>4786</v>
      </c>
      <c r="E203" s="4">
        <v>4793</v>
      </c>
      <c r="F203" s="1">
        <v>196</v>
      </c>
      <c r="G203" s="1"/>
      <c r="H203" s="4">
        <v>4813.4376157407405</v>
      </c>
      <c r="I203" s="4">
        <v>4815.6171296296297</v>
      </c>
      <c r="J203" s="4">
        <v>4799.3265242953394</v>
      </c>
      <c r="K203" s="7">
        <f t="shared" si="12"/>
        <v>4815.6171296296297</v>
      </c>
      <c r="L203" s="7">
        <f t="shared" si="13"/>
        <v>-16.290605334290376</v>
      </c>
      <c r="M203" s="4">
        <f t="shared" si="10"/>
        <v>4813.6171296296297</v>
      </c>
      <c r="N203" s="4">
        <f t="shared" si="11"/>
        <v>4801.3265242953394</v>
      </c>
    </row>
    <row r="204" spans="1:14">
      <c r="A204" s="4"/>
      <c r="B204" s="4">
        <v>4793</v>
      </c>
      <c r="C204" s="4">
        <v>4795</v>
      </c>
      <c r="D204" s="4">
        <v>4786.75</v>
      </c>
      <c r="E204" s="4">
        <v>4794.25</v>
      </c>
      <c r="F204" s="1">
        <v>197</v>
      </c>
      <c r="G204" s="1"/>
      <c r="H204" s="4">
        <v>4813.4376157407405</v>
      </c>
      <c r="I204" s="4">
        <v>4815.6171296296297</v>
      </c>
      <c r="J204" s="4">
        <v>4798.8380893423164</v>
      </c>
      <c r="K204" s="7">
        <f t="shared" si="12"/>
        <v>4815.6171296296297</v>
      </c>
      <c r="L204" s="7">
        <f t="shared" si="13"/>
        <v>-16.779040287313364</v>
      </c>
      <c r="M204" s="4">
        <f t="shared" si="10"/>
        <v>4813.6171296296297</v>
      </c>
      <c r="N204" s="4">
        <f t="shared" si="11"/>
        <v>4800.8380893423164</v>
      </c>
    </row>
    <row r="205" spans="1:14">
      <c r="A205" s="4"/>
      <c r="B205" s="4">
        <v>4794</v>
      </c>
      <c r="C205" s="4">
        <v>4800.5</v>
      </c>
      <c r="D205" s="4">
        <v>4793.5</v>
      </c>
      <c r="E205" s="4">
        <v>4798.75</v>
      </c>
      <c r="F205" s="1">
        <v>198</v>
      </c>
      <c r="G205" s="1"/>
      <c r="H205" s="4">
        <v>4813.4376157407405</v>
      </c>
      <c r="I205" s="4">
        <v>4815.6171296296297</v>
      </c>
      <c r="J205" s="4">
        <v>4798.7488833861617</v>
      </c>
      <c r="K205" s="7">
        <f t="shared" si="12"/>
        <v>4815.6171296296297</v>
      </c>
      <c r="L205" s="7">
        <f t="shared" si="13"/>
        <v>-16.868246243468093</v>
      </c>
      <c r="M205" s="4">
        <f t="shared" si="10"/>
        <v>4813.6171296296297</v>
      </c>
      <c r="N205" s="4">
        <f t="shared" si="11"/>
        <v>4800.7488833861617</v>
      </c>
    </row>
    <row r="206" spans="1:14">
      <c r="A206" s="4">
        <v>20240117</v>
      </c>
      <c r="B206" s="4">
        <v>4766</v>
      </c>
      <c r="C206" s="4">
        <v>4767.75</v>
      </c>
      <c r="D206" s="4">
        <v>4758</v>
      </c>
      <c r="E206" s="4">
        <v>4765.25</v>
      </c>
      <c r="F206" s="1">
        <v>199</v>
      </c>
      <c r="G206" s="1"/>
      <c r="H206" s="4">
        <v>4809.8501157407409</v>
      </c>
      <c r="I206" s="4">
        <v>4808.4421296296305</v>
      </c>
      <c r="J206" s="4">
        <v>4795.8322911604173</v>
      </c>
      <c r="K206" s="7">
        <f t="shared" si="12"/>
        <v>4808.4421296296305</v>
      </c>
      <c r="L206" s="7">
        <f t="shared" si="13"/>
        <v>-12.609838469213173</v>
      </c>
      <c r="M206" s="4">
        <f t="shared" ref="M206:M229" si="14">I206-2</f>
        <v>4806.4421296296305</v>
      </c>
      <c r="N206" s="4">
        <f t="shared" ref="N206:N229" si="15">J206+2</f>
        <v>4797.8322911604173</v>
      </c>
    </row>
    <row r="207" spans="1:14">
      <c r="A207" s="4"/>
      <c r="B207" s="4">
        <v>4765.25</v>
      </c>
      <c r="C207" s="4">
        <v>4770.75</v>
      </c>
      <c r="D207" s="4">
        <v>4760.75</v>
      </c>
      <c r="E207" s="4">
        <v>4770.25</v>
      </c>
      <c r="F207" s="1">
        <v>200</v>
      </c>
      <c r="G207" s="1"/>
      <c r="H207" s="4">
        <v>4809.8501157407409</v>
      </c>
      <c r="I207" s="4">
        <v>4808.4421296296305</v>
      </c>
      <c r="J207" s="4">
        <v>4793.9601384163898</v>
      </c>
      <c r="K207" s="7">
        <f t="shared" si="12"/>
        <v>4808.4421296296305</v>
      </c>
      <c r="L207" s="7">
        <f t="shared" si="13"/>
        <v>-14.48199121324069</v>
      </c>
      <c r="M207" s="4">
        <f t="shared" si="14"/>
        <v>4806.4421296296305</v>
      </c>
      <c r="N207" s="4">
        <f t="shared" si="15"/>
        <v>4795.9601384163898</v>
      </c>
    </row>
    <row r="208" spans="1:14">
      <c r="A208" s="4"/>
      <c r="B208" s="4">
        <v>4770</v>
      </c>
      <c r="C208" s="4">
        <v>4775.75</v>
      </c>
      <c r="D208" s="4">
        <v>4765</v>
      </c>
      <c r="E208" s="4">
        <v>4772.25</v>
      </c>
      <c r="F208" s="1">
        <v>201</v>
      </c>
      <c r="G208" s="1"/>
      <c r="H208" s="4">
        <v>4809.8501157407409</v>
      </c>
      <c r="I208" s="4">
        <v>4808.4421296296305</v>
      </c>
      <c r="J208" s="4">
        <v>4792.5461291886304</v>
      </c>
      <c r="K208" s="7">
        <f t="shared" si="12"/>
        <v>4808.4421296296305</v>
      </c>
      <c r="L208" s="7">
        <f t="shared" si="13"/>
        <v>-15.896000441000069</v>
      </c>
      <c r="M208" s="4">
        <f t="shared" si="14"/>
        <v>4806.4421296296305</v>
      </c>
      <c r="N208" s="4">
        <f t="shared" si="15"/>
        <v>4794.5461291886304</v>
      </c>
    </row>
    <row r="209" spans="1:14">
      <c r="A209" s="4"/>
      <c r="B209" s="4">
        <v>4772.25</v>
      </c>
      <c r="C209" s="4">
        <v>4775.75</v>
      </c>
      <c r="D209" s="4">
        <v>4770.25</v>
      </c>
      <c r="E209" s="4">
        <v>4772.75</v>
      </c>
      <c r="F209" s="1">
        <v>202</v>
      </c>
      <c r="G209" s="1"/>
      <c r="H209" s="4">
        <v>4809.8501157407409</v>
      </c>
      <c r="I209" s="4">
        <v>4808.4421296296305</v>
      </c>
      <c r="J209" s="4">
        <v>4791.226387242722</v>
      </c>
      <c r="K209" s="7">
        <f t="shared" si="12"/>
        <v>4808.4421296296305</v>
      </c>
      <c r="L209" s="7">
        <f t="shared" si="13"/>
        <v>-17.21574238690846</v>
      </c>
      <c r="M209" s="4">
        <f t="shared" si="14"/>
        <v>4806.4421296296305</v>
      </c>
      <c r="N209" s="4">
        <f t="shared" si="15"/>
        <v>4793.226387242722</v>
      </c>
    </row>
    <row r="210" spans="1:14">
      <c r="A210" s="4"/>
      <c r="B210" s="4">
        <v>4773</v>
      </c>
      <c r="C210" s="4">
        <v>4773.5</v>
      </c>
      <c r="D210" s="4">
        <v>4763</v>
      </c>
      <c r="E210" s="4">
        <v>4764</v>
      </c>
      <c r="F210" s="1">
        <v>203</v>
      </c>
      <c r="G210" s="1"/>
      <c r="H210" s="4">
        <v>4809.0296296296301</v>
      </c>
      <c r="I210" s="4">
        <v>4808.4421296296305</v>
      </c>
      <c r="J210" s="4">
        <v>4789.1446280932068</v>
      </c>
      <c r="K210" s="7">
        <f t="shared" si="12"/>
        <v>4808.4421296296305</v>
      </c>
      <c r="L210" s="7">
        <f t="shared" si="13"/>
        <v>-19.297501536423624</v>
      </c>
      <c r="M210" s="4">
        <f t="shared" si="14"/>
        <v>4806.4421296296305</v>
      </c>
      <c r="N210" s="4">
        <f t="shared" si="15"/>
        <v>4791.1446280932068</v>
      </c>
    </row>
    <row r="211" spans="1:14">
      <c r="A211" s="4"/>
      <c r="B211" s="4">
        <v>4763.75</v>
      </c>
      <c r="C211" s="4">
        <v>4767.5</v>
      </c>
      <c r="D211" s="4">
        <v>4759</v>
      </c>
      <c r="E211" s="4">
        <v>4764.5</v>
      </c>
      <c r="F211" s="1">
        <v>204</v>
      </c>
      <c r="G211" s="1"/>
      <c r="H211" s="4">
        <v>4803.0841435185184</v>
      </c>
      <c r="I211" s="4">
        <v>4796.5511574074071</v>
      </c>
      <c r="J211" s="4">
        <v>4786.9349862203262</v>
      </c>
      <c r="K211" s="7">
        <f t="shared" si="12"/>
        <v>4796.5511574074071</v>
      </c>
      <c r="L211" s="7">
        <f t="shared" si="13"/>
        <v>-9.6161711870809086</v>
      </c>
      <c r="M211" s="4">
        <f t="shared" si="14"/>
        <v>4794.5511574074071</v>
      </c>
      <c r="N211" s="4">
        <f t="shared" si="15"/>
        <v>4788.9349862203262</v>
      </c>
    </row>
    <row r="212" spans="1:14">
      <c r="A212" s="4"/>
      <c r="B212" s="4">
        <v>4764.5</v>
      </c>
      <c r="C212" s="4">
        <v>4768.5</v>
      </c>
      <c r="D212" s="4">
        <v>4750.75</v>
      </c>
      <c r="E212" s="4">
        <v>4752</v>
      </c>
      <c r="F212" s="1">
        <v>205</v>
      </c>
      <c r="G212" s="1"/>
      <c r="H212" s="4">
        <v>4803.0841435185184</v>
      </c>
      <c r="I212" s="4">
        <v>4796.5511574074071</v>
      </c>
      <c r="J212" s="4">
        <v>4784.3226538056379</v>
      </c>
      <c r="K212" s="7">
        <f t="shared" si="12"/>
        <v>4796.5511574074071</v>
      </c>
      <c r="L212" s="7">
        <f t="shared" si="13"/>
        <v>-12.228503601769262</v>
      </c>
      <c r="M212" s="4">
        <f t="shared" si="14"/>
        <v>4794.5511574074071</v>
      </c>
      <c r="N212" s="4">
        <f t="shared" si="15"/>
        <v>4786.3226538056379</v>
      </c>
    </row>
    <row r="213" spans="1:14">
      <c r="A213" s="4"/>
      <c r="B213" s="4">
        <v>4752</v>
      </c>
      <c r="C213" s="4">
        <v>4758</v>
      </c>
      <c r="D213" s="4">
        <v>4746.25</v>
      </c>
      <c r="E213" s="4">
        <v>4755</v>
      </c>
      <c r="F213" s="1">
        <v>206</v>
      </c>
      <c r="G213" s="1"/>
      <c r="H213" s="4">
        <v>4801.0982638888891</v>
      </c>
      <c r="I213" s="4">
        <v>4792.5793981481484</v>
      </c>
      <c r="J213" s="4">
        <v>4781.5844768852621</v>
      </c>
      <c r="K213" s="7">
        <f t="shared" si="12"/>
        <v>4792.5793981481484</v>
      </c>
      <c r="L213" s="7">
        <f t="shared" si="13"/>
        <v>-10.994921262886237</v>
      </c>
      <c r="M213" s="4">
        <f t="shared" si="14"/>
        <v>4790.5793981481484</v>
      </c>
      <c r="N213" s="4">
        <f t="shared" si="15"/>
        <v>4783.5844768852621</v>
      </c>
    </row>
    <row r="214" spans="1:14">
      <c r="A214" s="4"/>
      <c r="B214" s="4">
        <v>4755</v>
      </c>
      <c r="C214" s="4">
        <v>4765</v>
      </c>
      <c r="D214" s="4">
        <v>4753</v>
      </c>
      <c r="E214" s="4">
        <v>4765</v>
      </c>
      <c r="F214" s="1">
        <v>207</v>
      </c>
      <c r="G214" s="1"/>
      <c r="H214" s="4">
        <v>4797.5107638888894</v>
      </c>
      <c r="I214" s="4">
        <v>4792.5793981481484</v>
      </c>
      <c r="J214" s="4">
        <v>4780.2788450929111</v>
      </c>
      <c r="K214" s="7">
        <f t="shared" si="12"/>
        <v>4792.5793981481484</v>
      </c>
      <c r="L214" s="7">
        <f t="shared" si="13"/>
        <v>-12.300553055237287</v>
      </c>
      <c r="M214" s="4">
        <f t="shared" si="14"/>
        <v>4790.5793981481484</v>
      </c>
      <c r="N214" s="4">
        <f t="shared" si="15"/>
        <v>4782.2788450929111</v>
      </c>
    </row>
    <row r="215" spans="1:14">
      <c r="A215" s="4"/>
      <c r="B215" s="4">
        <v>4765</v>
      </c>
      <c r="C215" s="4">
        <v>4765.5</v>
      </c>
      <c r="D215" s="4">
        <v>4755</v>
      </c>
      <c r="E215" s="4">
        <v>4759.5</v>
      </c>
      <c r="F215" s="1">
        <v>208</v>
      </c>
      <c r="G215" s="1"/>
      <c r="H215" s="4">
        <v>4797.5107638888894</v>
      </c>
      <c r="I215" s="4">
        <v>4792.5793981481484</v>
      </c>
      <c r="J215" s="4">
        <v>4779.0935887533833</v>
      </c>
      <c r="K215" s="7">
        <f t="shared" si="12"/>
        <v>4792.5793981481484</v>
      </c>
      <c r="L215" s="7">
        <f t="shared" si="13"/>
        <v>-13.485809394765056</v>
      </c>
      <c r="M215" s="4">
        <f t="shared" si="14"/>
        <v>4790.5793981481484</v>
      </c>
      <c r="N215" s="4">
        <f t="shared" si="15"/>
        <v>4781.0935887533833</v>
      </c>
    </row>
    <row r="216" spans="1:14">
      <c r="A216" s="4"/>
      <c r="B216" s="4">
        <v>4759.5</v>
      </c>
      <c r="C216" s="4">
        <v>4772.5</v>
      </c>
      <c r="D216" s="4">
        <v>4754.5</v>
      </c>
      <c r="E216" s="4">
        <v>4771.5</v>
      </c>
      <c r="F216" s="1">
        <v>209</v>
      </c>
      <c r="G216" s="1"/>
      <c r="H216" s="4">
        <v>4797.5107638888894</v>
      </c>
      <c r="I216" s="4">
        <v>4792.5793981481484</v>
      </c>
      <c r="J216" s="4">
        <v>4778.4540161698242</v>
      </c>
      <c r="K216" s="7">
        <f t="shared" si="12"/>
        <v>4792.5793981481484</v>
      </c>
      <c r="L216" s="7">
        <f t="shared" si="13"/>
        <v>-14.125381978324185</v>
      </c>
      <c r="M216" s="4">
        <f t="shared" si="14"/>
        <v>4790.5793981481484</v>
      </c>
      <c r="N216" s="4">
        <f t="shared" si="15"/>
        <v>4780.4540161698242</v>
      </c>
    </row>
    <row r="217" spans="1:14">
      <c r="A217" s="4"/>
      <c r="B217" s="4">
        <v>4771.25</v>
      </c>
      <c r="C217" s="4">
        <v>4774.25</v>
      </c>
      <c r="D217" s="4">
        <v>4768.5</v>
      </c>
      <c r="E217" s="4">
        <v>4768.75</v>
      </c>
      <c r="F217" s="1">
        <v>210</v>
      </c>
      <c r="G217" s="1"/>
      <c r="H217" s="4">
        <v>4797.5107638888894</v>
      </c>
      <c r="I217" s="4">
        <v>4792.5793981481484</v>
      </c>
      <c r="J217" s="4">
        <v>4777.9737484251691</v>
      </c>
      <c r="K217" s="7">
        <f t="shared" si="12"/>
        <v>4792.5793981481484</v>
      </c>
      <c r="L217" s="7">
        <f t="shared" si="13"/>
        <v>-14.605649722979251</v>
      </c>
      <c r="M217" s="4">
        <f t="shared" si="14"/>
        <v>4790.5793981481484</v>
      </c>
      <c r="N217" s="4">
        <f t="shared" si="15"/>
        <v>4779.9737484251691</v>
      </c>
    </row>
    <row r="218" spans="1:14">
      <c r="A218" s="4">
        <v>20240118</v>
      </c>
      <c r="B218" s="4">
        <v>4786</v>
      </c>
      <c r="C218" s="4">
        <v>4790.75</v>
      </c>
      <c r="D218" s="4">
        <v>4779.75</v>
      </c>
      <c r="E218" s="4">
        <v>4781.25</v>
      </c>
      <c r="F218" s="1">
        <v>211</v>
      </c>
      <c r="G218" s="1"/>
      <c r="H218" s="4">
        <v>4790.7368055555562</v>
      </c>
      <c r="I218" s="4">
        <v>4784.6254985301575</v>
      </c>
      <c r="J218" s="4">
        <v>4773.0314814814819</v>
      </c>
      <c r="K218" s="7">
        <f t="shared" si="12"/>
        <v>4784.6254985301575</v>
      </c>
      <c r="L218" s="7">
        <f t="shared" si="13"/>
        <v>-11.594017048675596</v>
      </c>
      <c r="M218" s="4">
        <f t="shared" si="14"/>
        <v>4782.6254985301575</v>
      </c>
      <c r="N218" s="4">
        <f t="shared" si="15"/>
        <v>4775.0314814814819</v>
      </c>
    </row>
    <row r="219" spans="1:14">
      <c r="A219" s="4"/>
      <c r="B219" s="4">
        <v>4781.25</v>
      </c>
      <c r="C219" s="4">
        <v>4794.25</v>
      </c>
      <c r="D219" s="4">
        <v>4781</v>
      </c>
      <c r="E219" s="4">
        <v>4792.25</v>
      </c>
      <c r="F219" s="1">
        <v>212</v>
      </c>
      <c r="G219" s="1"/>
      <c r="H219" s="4">
        <v>4783.0719907407401</v>
      </c>
      <c r="I219" s="4">
        <v>4785.4671319614799</v>
      </c>
      <c r="J219" s="4">
        <v>4769.5928240740741</v>
      </c>
      <c r="K219" s="7">
        <f t="shared" si="12"/>
        <v>4785.4671319614799</v>
      </c>
      <c r="L219" s="7">
        <f t="shared" si="13"/>
        <v>-15.874307887405848</v>
      </c>
      <c r="M219" s="4">
        <f t="shared" si="14"/>
        <v>4783.4671319614799</v>
      </c>
      <c r="N219" s="4">
        <f t="shared" si="15"/>
        <v>4771.5928240740741</v>
      </c>
    </row>
    <row r="220" spans="1:14">
      <c r="A220" s="4"/>
      <c r="B220" s="4">
        <v>4792</v>
      </c>
      <c r="C220" s="4">
        <v>4795</v>
      </c>
      <c r="D220" s="4">
        <v>4782.5</v>
      </c>
      <c r="E220" s="4">
        <v>4788</v>
      </c>
      <c r="F220" s="1">
        <v>213</v>
      </c>
      <c r="G220" s="1"/>
      <c r="H220" s="4">
        <v>4781.666898148148</v>
      </c>
      <c r="I220" s="4">
        <v>4786.3026564973816</v>
      </c>
      <c r="J220" s="4">
        <v>4766.7826388888889</v>
      </c>
      <c r="K220" s="7">
        <f t="shared" si="12"/>
        <v>4786.3026564973816</v>
      </c>
      <c r="L220" s="7">
        <f t="shared" si="13"/>
        <v>-19.520017608492708</v>
      </c>
      <c r="M220" s="4">
        <f t="shared" si="14"/>
        <v>4784.3026564973816</v>
      </c>
      <c r="N220" s="4">
        <f t="shared" si="15"/>
        <v>4768.7826388888889</v>
      </c>
    </row>
    <row r="221" spans="1:14">
      <c r="A221" s="4"/>
      <c r="B221" s="4">
        <v>4788</v>
      </c>
      <c r="C221" s="4">
        <v>4796.25</v>
      </c>
      <c r="D221" s="4">
        <v>4787.5</v>
      </c>
      <c r="E221" s="4">
        <v>4788.5</v>
      </c>
      <c r="F221" s="1">
        <v>214</v>
      </c>
      <c r="G221" s="1"/>
      <c r="H221" s="4">
        <v>4778.6047453703704</v>
      </c>
      <c r="I221" s="4">
        <v>4787.1658127308892</v>
      </c>
      <c r="J221" s="4">
        <v>4764.6300925925925</v>
      </c>
      <c r="K221" s="7">
        <f t="shared" si="12"/>
        <v>4787.1658127308892</v>
      </c>
      <c r="L221" s="7">
        <f t="shared" si="13"/>
        <v>-22.535720138296711</v>
      </c>
      <c r="M221" s="4">
        <f t="shared" si="14"/>
        <v>4785.1658127308892</v>
      </c>
      <c r="N221" s="4">
        <f t="shared" si="15"/>
        <v>4766.6300925925925</v>
      </c>
    </row>
    <row r="222" spans="1:14">
      <c r="A222" s="4"/>
      <c r="B222" s="4">
        <v>4788.5</v>
      </c>
      <c r="C222" s="4">
        <v>4794</v>
      </c>
      <c r="D222" s="4">
        <v>4775.75</v>
      </c>
      <c r="E222" s="4">
        <v>4779.5</v>
      </c>
      <c r="F222" s="1">
        <v>215</v>
      </c>
      <c r="G222" s="1"/>
      <c r="H222" s="4">
        <v>4778.6047453703704</v>
      </c>
      <c r="I222" s="4">
        <v>4786.6047585488295</v>
      </c>
      <c r="J222" s="4">
        <v>4764.6300925925925</v>
      </c>
      <c r="K222" s="7">
        <f t="shared" si="12"/>
        <v>4786.6047585488295</v>
      </c>
      <c r="L222" s="7">
        <f t="shared" si="13"/>
        <v>-21.974665956237004</v>
      </c>
      <c r="M222" s="4">
        <f t="shared" si="14"/>
        <v>4784.6047585488295</v>
      </c>
      <c r="N222" s="4">
        <f t="shared" si="15"/>
        <v>4766.6300925925925</v>
      </c>
    </row>
    <row r="223" spans="1:14">
      <c r="A223" s="4"/>
      <c r="B223" s="4">
        <v>4779.5</v>
      </c>
      <c r="C223" s="4">
        <v>4782.5</v>
      </c>
      <c r="D223" s="4">
        <v>4775.75</v>
      </c>
      <c r="E223" s="4">
        <v>4777.75</v>
      </c>
      <c r="F223" s="1">
        <v>216</v>
      </c>
      <c r="G223" s="1"/>
      <c r="H223" s="4">
        <v>4778.6047453703704</v>
      </c>
      <c r="I223" s="4">
        <v>4786.0811079789073</v>
      </c>
      <c r="J223" s="4">
        <v>4764.6300925925925</v>
      </c>
      <c r="K223" s="7">
        <f t="shared" si="12"/>
        <v>4786.0811079789073</v>
      </c>
      <c r="L223" s="7">
        <f t="shared" si="13"/>
        <v>-21.451015386314793</v>
      </c>
      <c r="M223" s="4">
        <f t="shared" si="14"/>
        <v>4784.0811079789073</v>
      </c>
      <c r="N223" s="4">
        <f t="shared" si="15"/>
        <v>4766.6300925925925</v>
      </c>
    </row>
    <row r="224" spans="1:14">
      <c r="A224" s="4"/>
      <c r="B224" s="4">
        <v>4777.5</v>
      </c>
      <c r="C224" s="4">
        <v>4778.5</v>
      </c>
      <c r="D224" s="4">
        <v>4770</v>
      </c>
      <c r="E224" s="4">
        <v>4778.25</v>
      </c>
      <c r="F224" s="1">
        <v>217</v>
      </c>
      <c r="G224" s="1"/>
      <c r="H224" s="4">
        <v>4778.6047453703704</v>
      </c>
      <c r="I224" s="4">
        <v>4785.2090341136472</v>
      </c>
      <c r="J224" s="4">
        <v>4764.6300925925925</v>
      </c>
      <c r="K224" s="7">
        <f t="shared" si="12"/>
        <v>4785.2090341136472</v>
      </c>
      <c r="L224" s="7">
        <f t="shared" si="13"/>
        <v>-20.57894152105473</v>
      </c>
      <c r="M224" s="4">
        <f t="shared" si="14"/>
        <v>4783.2090341136472</v>
      </c>
      <c r="N224" s="4">
        <f t="shared" si="15"/>
        <v>4766.6300925925925</v>
      </c>
    </row>
    <row r="225" spans="1:14">
      <c r="A225" s="4"/>
      <c r="B225" s="4">
        <v>4778.25</v>
      </c>
      <c r="C225" s="4">
        <v>4791.5</v>
      </c>
      <c r="D225" s="4">
        <v>4777.25</v>
      </c>
      <c r="E225" s="4">
        <v>4790.5</v>
      </c>
      <c r="F225" s="1">
        <v>218</v>
      </c>
      <c r="G225" s="1"/>
      <c r="H225" s="4">
        <v>4778.6047453703704</v>
      </c>
      <c r="I225" s="4">
        <v>4785.8284318394044</v>
      </c>
      <c r="J225" s="4">
        <v>4764.6300925925925</v>
      </c>
      <c r="K225" s="7">
        <f t="shared" si="12"/>
        <v>4785.8284318394044</v>
      </c>
      <c r="L225" s="7">
        <f t="shared" si="13"/>
        <v>-21.198339246811884</v>
      </c>
      <c r="M225" s="4">
        <f t="shared" si="14"/>
        <v>4783.8284318394044</v>
      </c>
      <c r="N225" s="4">
        <f t="shared" si="15"/>
        <v>4766.6300925925925</v>
      </c>
    </row>
    <row r="226" spans="1:14">
      <c r="A226" s="4"/>
      <c r="B226" s="4">
        <v>4790.5</v>
      </c>
      <c r="C226" s="4">
        <v>4805.75</v>
      </c>
      <c r="D226" s="4">
        <v>4790</v>
      </c>
      <c r="E226" s="4">
        <v>4799.5</v>
      </c>
      <c r="F226" s="1">
        <v>219</v>
      </c>
      <c r="G226" s="1"/>
      <c r="H226" s="4">
        <v>4771.8307870370372</v>
      </c>
      <c r="I226" s="4">
        <v>4787.3565363834441</v>
      </c>
      <c r="J226" s="4">
        <v>4767.7701388888881</v>
      </c>
      <c r="K226" s="7">
        <f t="shared" si="12"/>
        <v>4787.3565363834441</v>
      </c>
      <c r="L226" s="7">
        <f t="shared" si="13"/>
        <v>-19.586397494555968</v>
      </c>
      <c r="M226" s="4">
        <f t="shared" si="14"/>
        <v>4785.3565363834441</v>
      </c>
      <c r="N226" s="4">
        <f t="shared" si="15"/>
        <v>4769.7701388888881</v>
      </c>
    </row>
    <row r="227" spans="1:14">
      <c r="A227" s="4"/>
      <c r="B227" s="4">
        <v>4799.75</v>
      </c>
      <c r="C227" s="4">
        <v>4809</v>
      </c>
      <c r="D227" s="4">
        <v>4795.5</v>
      </c>
      <c r="E227" s="4">
        <v>4806</v>
      </c>
      <c r="F227" s="1">
        <v>220</v>
      </c>
      <c r="G227" s="1"/>
      <c r="H227" s="4">
        <v>4770.1114583333328</v>
      </c>
      <c r="I227" s="4">
        <v>4788.9994339578816</v>
      </c>
      <c r="J227" s="4">
        <v>4769.2490740740732</v>
      </c>
      <c r="K227" s="7">
        <f t="shared" si="12"/>
        <v>4788.9994339578816</v>
      </c>
      <c r="L227" s="7">
        <f t="shared" si="13"/>
        <v>-19.750359883808414</v>
      </c>
      <c r="M227" s="4">
        <f t="shared" si="14"/>
        <v>4786.9994339578816</v>
      </c>
      <c r="N227" s="4">
        <f t="shared" si="15"/>
        <v>4771.2490740740732</v>
      </c>
    </row>
    <row r="228" spans="1:14">
      <c r="A228" s="4"/>
      <c r="B228" s="4">
        <v>4806</v>
      </c>
      <c r="C228" s="4">
        <v>4817</v>
      </c>
      <c r="D228" s="4">
        <v>4805.25</v>
      </c>
      <c r="E228" s="4">
        <v>4812.25</v>
      </c>
      <c r="F228" s="1">
        <v>221</v>
      </c>
      <c r="G228" s="1"/>
      <c r="H228" s="4">
        <v>4770.7322916666672</v>
      </c>
      <c r="I228" s="4">
        <v>4791.0661383606894</v>
      </c>
      <c r="J228" s="4">
        <v>4770.8344907407409</v>
      </c>
      <c r="K228" s="7">
        <f t="shared" si="12"/>
        <v>4791.0661383606894</v>
      </c>
      <c r="L228" s="7">
        <f t="shared" si="13"/>
        <v>-20.23164761994849</v>
      </c>
      <c r="M228" s="4">
        <f t="shared" si="14"/>
        <v>4789.0661383606894</v>
      </c>
      <c r="N228" s="4">
        <f t="shared" si="15"/>
        <v>4772.8344907407409</v>
      </c>
    </row>
    <row r="229" spans="1:14">
      <c r="A229" s="4"/>
      <c r="B229" s="4">
        <v>4812</v>
      </c>
      <c r="C229" s="4">
        <v>4813.5</v>
      </c>
      <c r="D229" s="4">
        <v>4806.5</v>
      </c>
      <c r="E229" s="4">
        <v>4809.25</v>
      </c>
      <c r="F229" s="1">
        <v>222</v>
      </c>
      <c r="G229" s="1"/>
      <c r="H229" s="4">
        <v>4772.5481481481474</v>
      </c>
      <c r="I229" s="4">
        <v>4792.9950624699768</v>
      </c>
      <c r="J229" s="4">
        <v>4774.4662037037033</v>
      </c>
      <c r="K229" s="7">
        <f t="shared" si="12"/>
        <v>4792.9950624699768</v>
      </c>
      <c r="L229" s="7">
        <f t="shared" si="13"/>
        <v>-18.528858766273515</v>
      </c>
      <c r="M229" s="4">
        <f t="shared" si="14"/>
        <v>4790.9950624699768</v>
      </c>
      <c r="N229" s="4">
        <f t="shared" si="15"/>
        <v>4776.4662037037033</v>
      </c>
    </row>
    <row r="230" spans="1:14">
      <c r="A230" s="4">
        <v>20240119</v>
      </c>
      <c r="B230" s="4">
        <v>4822</v>
      </c>
      <c r="C230" s="4">
        <v>4829.75</v>
      </c>
      <c r="D230" s="4">
        <v>4815</v>
      </c>
      <c r="E230" s="4">
        <v>4825.25</v>
      </c>
      <c r="F230" s="1">
        <v>223</v>
      </c>
      <c r="G230" s="1"/>
      <c r="H230" s="4">
        <v>4774.4409722222226</v>
      </c>
      <c r="I230" s="4">
        <v>4795.6453916386454</v>
      </c>
      <c r="J230" s="4">
        <v>4778.2518518518518</v>
      </c>
      <c r="K230" s="7">
        <f t="shared" si="12"/>
        <v>4795.6453916386454</v>
      </c>
      <c r="L230" s="7">
        <f t="shared" si="13"/>
        <v>-17.393539786793554</v>
      </c>
      <c r="M230" s="4">
        <f t="shared" ref="M230:M251" si="16">I230-2</f>
        <v>4793.6453916386454</v>
      </c>
      <c r="N230" s="4">
        <f t="shared" ref="N230:N251" si="17">J230+2</f>
        <v>4780.2518518518518</v>
      </c>
    </row>
    <row r="231" spans="1:14">
      <c r="A231" s="4"/>
      <c r="B231" s="4">
        <v>4825.5</v>
      </c>
      <c r="C231" s="4">
        <v>4826.25</v>
      </c>
      <c r="D231" s="4">
        <v>4815.5</v>
      </c>
      <c r="E231" s="4">
        <v>4824.25</v>
      </c>
      <c r="F231" s="1">
        <v>223</v>
      </c>
      <c r="G231" s="1"/>
      <c r="H231" s="4">
        <v>4776.375231481481</v>
      </c>
      <c r="I231" s="4">
        <v>4798.1190321960694</v>
      </c>
      <c r="J231" s="4">
        <v>4782.1203703703704</v>
      </c>
      <c r="K231" s="7">
        <f t="shared" ref="K231:K251" si="18">I231</f>
        <v>4798.1190321960694</v>
      </c>
      <c r="L231" s="7">
        <f t="shared" ref="L231:L251" si="19">J231-I231</f>
        <v>-15.998661825698946</v>
      </c>
      <c r="M231" s="4">
        <f t="shared" si="16"/>
        <v>4796.1190321960694</v>
      </c>
      <c r="N231" s="4">
        <f t="shared" si="17"/>
        <v>4784.1203703703704</v>
      </c>
    </row>
    <row r="232" spans="1:14">
      <c r="A232" s="4"/>
      <c r="B232" s="4">
        <v>4824.25</v>
      </c>
      <c r="C232" s="4">
        <v>4839.25</v>
      </c>
      <c r="D232" s="4">
        <v>4823</v>
      </c>
      <c r="E232" s="4">
        <v>4834</v>
      </c>
      <c r="F232" s="1">
        <v>223</v>
      </c>
      <c r="G232" s="1"/>
      <c r="H232" s="4">
        <v>4778.4378472222224</v>
      </c>
      <c r="I232" s="4">
        <v>4801.0610967163311</v>
      </c>
      <c r="J232" s="4">
        <v>4786.2456018518524</v>
      </c>
      <c r="K232" s="7">
        <f t="shared" si="18"/>
        <v>4801.0610967163311</v>
      </c>
      <c r="L232" s="7">
        <f t="shared" si="19"/>
        <v>-14.815494864478751</v>
      </c>
      <c r="M232" s="4">
        <f t="shared" si="16"/>
        <v>4799.0610967163311</v>
      </c>
      <c r="N232" s="4">
        <f t="shared" si="17"/>
        <v>4788.2456018518524</v>
      </c>
    </row>
    <row r="233" spans="1:14">
      <c r="A233" s="4"/>
      <c r="B233" s="4">
        <v>4834</v>
      </c>
      <c r="C233" s="4">
        <v>4837.5</v>
      </c>
      <c r="D233" s="4">
        <v>4828</v>
      </c>
      <c r="E233" s="4">
        <v>4829.25</v>
      </c>
      <c r="F233" s="1">
        <v>223</v>
      </c>
      <c r="G233" s="1"/>
      <c r="H233" s="4">
        <v>4780.4987268518526</v>
      </c>
      <c r="I233" s="4">
        <v>4803.8070236019093</v>
      </c>
      <c r="J233" s="4">
        <v>4790.3673611111117</v>
      </c>
      <c r="K233" s="7">
        <f t="shared" si="18"/>
        <v>4803.8070236019093</v>
      </c>
      <c r="L233" s="7">
        <f t="shared" si="19"/>
        <v>-13.439662490797673</v>
      </c>
      <c r="M233" s="4">
        <f t="shared" si="16"/>
        <v>4801.8070236019093</v>
      </c>
      <c r="N233" s="4">
        <f t="shared" si="17"/>
        <v>4792.3673611111117</v>
      </c>
    </row>
    <row r="234" spans="1:14">
      <c r="A234" s="4"/>
      <c r="B234" s="4">
        <v>4829.25</v>
      </c>
      <c r="C234" s="4">
        <v>4838</v>
      </c>
      <c r="D234" s="4">
        <v>4828.75</v>
      </c>
      <c r="E234" s="4">
        <v>4837.5</v>
      </c>
      <c r="F234" s="1">
        <v>223</v>
      </c>
      <c r="G234" s="1"/>
      <c r="H234" s="4">
        <v>4784.2217592592588</v>
      </c>
      <c r="I234" s="4">
        <v>4806.2865553617821</v>
      </c>
      <c r="J234" s="4">
        <v>4794.6733796296303</v>
      </c>
      <c r="K234" s="7">
        <f t="shared" si="18"/>
        <v>4806.2865553617821</v>
      </c>
      <c r="L234" s="7">
        <f t="shared" si="19"/>
        <v>-11.613175732151831</v>
      </c>
      <c r="M234" s="4">
        <f t="shared" si="16"/>
        <v>4804.2865553617821</v>
      </c>
      <c r="N234" s="4">
        <f t="shared" si="17"/>
        <v>4796.6733796296303</v>
      </c>
    </row>
    <row r="235" spans="1:14">
      <c r="A235" s="4"/>
      <c r="B235" s="4">
        <v>4837.5</v>
      </c>
      <c r="C235" s="4">
        <v>4848.5</v>
      </c>
      <c r="D235" s="4">
        <v>4836.75</v>
      </c>
      <c r="E235" s="4">
        <v>4848.25</v>
      </c>
      <c r="F235" s="1">
        <v>223</v>
      </c>
      <c r="G235" s="1"/>
      <c r="H235" s="4">
        <v>4786.2160879629628</v>
      </c>
      <c r="I235" s="4">
        <v>4809.3007850043296</v>
      </c>
      <c r="J235" s="4">
        <v>4797.1831018518524</v>
      </c>
      <c r="K235" s="7">
        <f t="shared" si="18"/>
        <v>4809.3007850043296</v>
      </c>
      <c r="L235" s="7">
        <f t="shared" si="19"/>
        <v>-12.117683152477184</v>
      </c>
      <c r="M235" s="4">
        <f t="shared" si="16"/>
        <v>4807.3007850043296</v>
      </c>
      <c r="N235" s="4">
        <f t="shared" si="17"/>
        <v>4799.1831018518524</v>
      </c>
    </row>
    <row r="236" spans="1:14">
      <c r="A236" s="4"/>
      <c r="B236" s="4">
        <v>4848.5</v>
      </c>
      <c r="C236" s="4">
        <v>4858.25</v>
      </c>
      <c r="D236" s="4">
        <v>4843.5</v>
      </c>
      <c r="E236" s="4">
        <v>4857</v>
      </c>
      <c r="F236" s="1">
        <v>223</v>
      </c>
      <c r="G236" s="1"/>
      <c r="H236" s="4">
        <v>4788.4207175925931</v>
      </c>
      <c r="I236" s="4">
        <v>4812.7640660040406</v>
      </c>
      <c r="J236" s="4">
        <v>4800.0069444444453</v>
      </c>
      <c r="K236" s="7">
        <f t="shared" si="18"/>
        <v>4812.7640660040406</v>
      </c>
      <c r="L236" s="7">
        <f t="shared" si="19"/>
        <v>-12.757121559595362</v>
      </c>
      <c r="M236" s="4">
        <f t="shared" si="16"/>
        <v>4810.7640660040406</v>
      </c>
      <c r="N236" s="4">
        <f t="shared" si="17"/>
        <v>4802.0069444444453</v>
      </c>
    </row>
    <row r="237" spans="1:14">
      <c r="A237" s="4"/>
      <c r="B237" s="4">
        <v>4857</v>
      </c>
      <c r="C237" s="4">
        <v>4866</v>
      </c>
      <c r="D237" s="4">
        <v>4857</v>
      </c>
      <c r="E237" s="4">
        <v>4865.75</v>
      </c>
      <c r="F237" s="1">
        <v>223</v>
      </c>
      <c r="G237" s="1"/>
      <c r="H237" s="4">
        <v>4791.8130787037044</v>
      </c>
      <c r="I237" s="4">
        <v>4816.5131282704378</v>
      </c>
      <c r="J237" s="4">
        <v>4803.1599537037046</v>
      </c>
      <c r="K237" s="7">
        <f t="shared" si="18"/>
        <v>4816.5131282704378</v>
      </c>
      <c r="L237" s="7">
        <f t="shared" si="19"/>
        <v>-13.353174566733287</v>
      </c>
      <c r="M237" s="4">
        <f t="shared" si="16"/>
        <v>4814.5131282704378</v>
      </c>
      <c r="N237" s="4">
        <f t="shared" si="17"/>
        <v>4805.1599537037046</v>
      </c>
    </row>
    <row r="238" spans="1:14">
      <c r="A238" s="4"/>
      <c r="B238" s="4">
        <v>4865.75</v>
      </c>
      <c r="C238" s="4">
        <v>4874.25</v>
      </c>
      <c r="D238" s="4">
        <v>4859.75</v>
      </c>
      <c r="E238" s="4">
        <v>4866</v>
      </c>
      <c r="F238" s="1">
        <v>223</v>
      </c>
      <c r="G238" s="1"/>
      <c r="H238" s="4">
        <v>4795.4457175925927</v>
      </c>
      <c r="I238" s="4">
        <v>4820.5622530524088</v>
      </c>
      <c r="J238" s="4">
        <v>4806.6395833333336</v>
      </c>
      <c r="K238" s="7">
        <f t="shared" si="18"/>
        <v>4820.5622530524088</v>
      </c>
      <c r="L238" s="7">
        <f t="shared" si="19"/>
        <v>-13.922669719075202</v>
      </c>
      <c r="M238" s="4">
        <f t="shared" si="16"/>
        <v>4818.5622530524088</v>
      </c>
      <c r="N238" s="4">
        <f t="shared" si="17"/>
        <v>4808.6395833333336</v>
      </c>
    </row>
    <row r="239" spans="1:14">
      <c r="A239" s="4"/>
      <c r="B239" s="4">
        <v>4866</v>
      </c>
      <c r="C239" s="4">
        <v>4872.25</v>
      </c>
      <c r="D239" s="4">
        <v>4862.75</v>
      </c>
      <c r="E239" s="4">
        <v>4868.75</v>
      </c>
      <c r="F239" s="1">
        <v>223</v>
      </c>
      <c r="G239" s="1"/>
      <c r="H239" s="4">
        <v>4799.275347222223</v>
      </c>
      <c r="I239" s="4">
        <v>4824.3414361822479</v>
      </c>
      <c r="J239" s="4">
        <v>4810.4303240740746</v>
      </c>
      <c r="K239" s="7">
        <f t="shared" si="18"/>
        <v>4824.3414361822479</v>
      </c>
      <c r="L239" s="7">
        <f t="shared" si="19"/>
        <v>-13.911112108173256</v>
      </c>
      <c r="M239" s="4">
        <f t="shared" si="16"/>
        <v>4822.3414361822479</v>
      </c>
      <c r="N239" s="4">
        <f t="shared" si="17"/>
        <v>4812.4303240740746</v>
      </c>
    </row>
    <row r="240" spans="1:14">
      <c r="A240" s="4"/>
      <c r="B240" s="4">
        <v>4869</v>
      </c>
      <c r="C240" s="4">
        <v>4871</v>
      </c>
      <c r="D240" s="4">
        <v>4864.5</v>
      </c>
      <c r="E240" s="4">
        <v>4870.5</v>
      </c>
      <c r="F240" s="1">
        <v>223</v>
      </c>
      <c r="G240" s="1"/>
      <c r="H240" s="4">
        <v>4803.2721064814823</v>
      </c>
      <c r="I240" s="4">
        <v>4827.8686737700982</v>
      </c>
      <c r="J240" s="4">
        <v>4814.2986111111122</v>
      </c>
      <c r="K240" s="7">
        <f t="shared" si="18"/>
        <v>4827.8686737700982</v>
      </c>
      <c r="L240" s="7">
        <f t="shared" si="19"/>
        <v>-13.570062658985989</v>
      </c>
      <c r="M240" s="4">
        <f t="shared" si="16"/>
        <v>4825.8686737700982</v>
      </c>
      <c r="N240" s="4">
        <f t="shared" si="17"/>
        <v>4816.2986111111122</v>
      </c>
    </row>
    <row r="241" spans="1:14">
      <c r="A241" s="4"/>
      <c r="B241" s="4">
        <v>4870.5</v>
      </c>
      <c r="C241" s="4">
        <v>4874</v>
      </c>
      <c r="D241" s="4">
        <v>4866.75</v>
      </c>
      <c r="E241" s="4">
        <v>4871.75</v>
      </c>
      <c r="F241" s="1">
        <v>223</v>
      </c>
      <c r="G241" s="1"/>
      <c r="H241" s="4">
        <v>4808.826736111112</v>
      </c>
      <c r="I241" s="4">
        <v>4831.1440955187581</v>
      </c>
      <c r="J241" s="4">
        <v>4821.2861111111115</v>
      </c>
      <c r="K241" s="7">
        <f t="shared" si="18"/>
        <v>4831.1440955187581</v>
      </c>
      <c r="L241" s="7">
        <f t="shared" si="19"/>
        <v>-9.8579844076466543</v>
      </c>
      <c r="M241" s="4">
        <f t="shared" si="16"/>
        <v>4829.1440955187581</v>
      </c>
      <c r="N241" s="4">
        <f t="shared" si="17"/>
        <v>4823.2861111111115</v>
      </c>
    </row>
    <row r="242" spans="1:14">
      <c r="A242" s="4">
        <v>20240122</v>
      </c>
      <c r="B242" s="4">
        <v>4809.25</v>
      </c>
      <c r="C242" s="4">
        <v>4814.25</v>
      </c>
      <c r="D242" s="4">
        <v>4804.25</v>
      </c>
      <c r="E242" s="4">
        <v>4809.25</v>
      </c>
      <c r="F242" s="1">
        <v>223</v>
      </c>
      <c r="G242" s="1"/>
      <c r="H242" s="4">
        <v>4810.9797453703704</v>
      </c>
      <c r="I242" s="4">
        <v>4834.3844891508406</v>
      </c>
      <c r="J242" s="4">
        <v>4821.2861111111115</v>
      </c>
      <c r="K242" s="7">
        <f t="shared" si="18"/>
        <v>4834.3844891508406</v>
      </c>
      <c r="L242" s="7">
        <f t="shared" si="19"/>
        <v>-13.098378039729141</v>
      </c>
      <c r="M242" s="4">
        <f t="shared" si="16"/>
        <v>4832.3844891508406</v>
      </c>
      <c r="N242" s="4">
        <f t="shared" si="17"/>
        <v>4823.2861111111115</v>
      </c>
    </row>
    <row r="243" spans="1:14">
      <c r="A243" s="4"/>
      <c r="B243" s="4">
        <v>4809.25</v>
      </c>
      <c r="C243" s="4">
        <v>4814.25</v>
      </c>
      <c r="D243" s="4">
        <v>4804.25</v>
      </c>
      <c r="E243" s="4">
        <v>4809.25</v>
      </c>
      <c r="F243" s="1">
        <v>223</v>
      </c>
      <c r="G243" s="1"/>
      <c r="H243" s="4">
        <v>4812.2346064814819</v>
      </c>
      <c r="I243" s="4">
        <v>4837.4088565407847</v>
      </c>
      <c r="J243" s="4">
        <v>4821.2861111111115</v>
      </c>
      <c r="K243" s="7">
        <f t="shared" si="18"/>
        <v>4837.4088565407847</v>
      </c>
      <c r="L243" s="7">
        <f t="shared" si="19"/>
        <v>-16.122745429673159</v>
      </c>
      <c r="M243" s="4">
        <f t="shared" si="16"/>
        <v>4835.4088565407847</v>
      </c>
      <c r="N243" s="4">
        <f t="shared" si="17"/>
        <v>4823.2861111111115</v>
      </c>
    </row>
    <row r="244" spans="1:14">
      <c r="A244" s="4"/>
      <c r="B244" s="4">
        <v>4809.25</v>
      </c>
      <c r="C244" s="4">
        <v>4814.25</v>
      </c>
      <c r="D244" s="4">
        <v>4804.25</v>
      </c>
      <c r="E244" s="4">
        <v>4809.25</v>
      </c>
      <c r="F244" s="1">
        <v>223</v>
      </c>
      <c r="G244" s="1"/>
      <c r="H244" s="4">
        <v>4813.6465277777788</v>
      </c>
      <c r="I244" s="4">
        <v>4840.231599438066</v>
      </c>
      <c r="J244" s="4">
        <v>4821.2861111111115</v>
      </c>
      <c r="K244" s="7">
        <f t="shared" si="18"/>
        <v>4840.231599438066</v>
      </c>
      <c r="L244" s="7">
        <f t="shared" si="19"/>
        <v>-18.945488326954546</v>
      </c>
      <c r="M244" s="4">
        <f t="shared" si="16"/>
        <v>4838.231599438066</v>
      </c>
      <c r="N244" s="4">
        <f t="shared" si="17"/>
        <v>4823.2861111111115</v>
      </c>
    </row>
    <row r="245" spans="1:14">
      <c r="A245" s="4"/>
      <c r="B245" s="4">
        <v>4809.25</v>
      </c>
      <c r="C245" s="4">
        <v>4814.25</v>
      </c>
      <c r="D245" s="4">
        <v>4804.25</v>
      </c>
      <c r="E245" s="4">
        <v>4809.25</v>
      </c>
      <c r="F245" s="1">
        <v>223</v>
      </c>
      <c r="G245" s="1"/>
      <c r="H245" s="4">
        <v>4815.223032407408</v>
      </c>
      <c r="I245" s="4">
        <v>4842.8661594755285</v>
      </c>
      <c r="J245" s="4">
        <v>4821.2861111111115</v>
      </c>
      <c r="K245" s="7">
        <f t="shared" si="18"/>
        <v>4842.8661594755285</v>
      </c>
      <c r="L245" s="7">
        <f t="shared" si="19"/>
        <v>-21.580048364417053</v>
      </c>
      <c r="M245" s="4">
        <f t="shared" si="16"/>
        <v>4840.8661594755285</v>
      </c>
      <c r="N245" s="4">
        <f t="shared" si="17"/>
        <v>4823.2861111111115</v>
      </c>
    </row>
    <row r="246" spans="1:14">
      <c r="A246" s="4"/>
      <c r="B246" s="4">
        <v>4809.25</v>
      </c>
      <c r="C246" s="4">
        <v>4814.25</v>
      </c>
      <c r="D246" s="4">
        <v>4804.25</v>
      </c>
      <c r="E246" s="4">
        <v>4809.25</v>
      </c>
      <c r="F246" s="1">
        <v>223</v>
      </c>
      <c r="G246" s="1"/>
      <c r="H246" s="4">
        <v>4816.962847222223</v>
      </c>
      <c r="I246" s="4">
        <v>4845.3250821771599</v>
      </c>
      <c r="J246" s="4">
        <v>4821.2861111111115</v>
      </c>
      <c r="K246" s="7">
        <f t="shared" si="18"/>
        <v>4845.3250821771599</v>
      </c>
      <c r="L246" s="7">
        <f t="shared" si="19"/>
        <v>-24.038971066048362</v>
      </c>
      <c r="M246" s="4">
        <f t="shared" si="16"/>
        <v>4843.3250821771599</v>
      </c>
      <c r="N246" s="4">
        <f t="shared" si="17"/>
        <v>4823.2861111111115</v>
      </c>
    </row>
    <row r="247" spans="1:14">
      <c r="A247" s="4"/>
      <c r="B247" s="4">
        <v>4809.25</v>
      </c>
      <c r="C247" s="4">
        <v>4814.25</v>
      </c>
      <c r="D247" s="4">
        <v>4804.25</v>
      </c>
      <c r="E247" s="4">
        <v>4809.25</v>
      </c>
      <c r="F247" s="1">
        <v>223</v>
      </c>
      <c r="G247" s="1"/>
      <c r="H247" s="4">
        <v>4818.8582175925931</v>
      </c>
      <c r="I247" s="4">
        <v>4847.6200766986822</v>
      </c>
      <c r="J247" s="4">
        <v>4821.2861111111115</v>
      </c>
      <c r="K247" s="7">
        <f t="shared" si="18"/>
        <v>4847.6200766986822</v>
      </c>
      <c r="L247" s="7">
        <f t="shared" si="19"/>
        <v>-26.333965587570674</v>
      </c>
      <c r="M247" s="4">
        <f t="shared" si="16"/>
        <v>4845.6200766986822</v>
      </c>
      <c r="N247" s="4">
        <f t="shared" si="17"/>
        <v>4823.2861111111115</v>
      </c>
    </row>
    <row r="248" spans="1:14">
      <c r="A248" s="4"/>
      <c r="B248" s="4">
        <v>4809.25</v>
      </c>
      <c r="C248" s="4">
        <v>4814.25</v>
      </c>
      <c r="D248" s="4">
        <v>4804.25</v>
      </c>
      <c r="E248" s="4">
        <v>4809.25</v>
      </c>
      <c r="F248" s="1">
        <v>223</v>
      </c>
      <c r="G248" s="1"/>
      <c r="H248" s="4">
        <v>4820.7923611111119</v>
      </c>
      <c r="I248" s="4">
        <v>4849.7620715854364</v>
      </c>
      <c r="J248" s="4">
        <v>4821.2861111111115</v>
      </c>
      <c r="K248" s="7">
        <f t="shared" si="18"/>
        <v>4849.7620715854364</v>
      </c>
      <c r="L248" s="7">
        <f t="shared" si="19"/>
        <v>-28.475960474324893</v>
      </c>
      <c r="M248" s="4">
        <f t="shared" si="16"/>
        <v>4847.7620715854364</v>
      </c>
      <c r="N248" s="4">
        <f t="shared" si="17"/>
        <v>4823.2861111111115</v>
      </c>
    </row>
    <row r="249" spans="1:14">
      <c r="A249" s="4"/>
      <c r="B249" s="4">
        <v>4809.25</v>
      </c>
      <c r="C249" s="4">
        <v>4814.25</v>
      </c>
      <c r="D249" s="4">
        <v>4804.25</v>
      </c>
      <c r="E249" s="4">
        <v>4809.25</v>
      </c>
      <c r="F249" s="1">
        <v>223</v>
      </c>
      <c r="G249" s="1"/>
      <c r="H249" s="4">
        <v>4824.2861111111115</v>
      </c>
      <c r="I249" s="4">
        <v>4851.7612668130741</v>
      </c>
      <c r="J249" s="4">
        <v>4821.2861111111115</v>
      </c>
      <c r="K249" s="7">
        <f t="shared" si="18"/>
        <v>4851.7612668130741</v>
      </c>
      <c r="L249" s="7">
        <f t="shared" si="19"/>
        <v>-30.475155701962649</v>
      </c>
      <c r="M249" s="4">
        <f t="shared" si="16"/>
        <v>4849.7612668130741</v>
      </c>
      <c r="N249" s="4">
        <f t="shared" si="17"/>
        <v>4823.2861111111115</v>
      </c>
    </row>
    <row r="250" spans="1:14">
      <c r="A250" s="4"/>
      <c r="B250" s="4">
        <v>4809.25</v>
      </c>
      <c r="C250" s="4">
        <v>4814.25</v>
      </c>
      <c r="D250" s="4">
        <v>4804.25</v>
      </c>
      <c r="E250" s="4">
        <v>4809.25</v>
      </c>
      <c r="F250" s="1">
        <v>223</v>
      </c>
      <c r="G250" s="1"/>
      <c r="H250" s="4">
        <v>4824.2861111111115</v>
      </c>
      <c r="I250" s="4">
        <v>4853.6271823588695</v>
      </c>
      <c r="J250" s="4">
        <v>4821.2861111111115</v>
      </c>
      <c r="K250" s="7">
        <f t="shared" si="18"/>
        <v>4853.6271823588695</v>
      </c>
      <c r="L250" s="7">
        <f t="shared" si="19"/>
        <v>-32.341071247758009</v>
      </c>
      <c r="M250" s="4">
        <f t="shared" si="16"/>
        <v>4851.6271823588695</v>
      </c>
      <c r="N250" s="4">
        <f t="shared" si="17"/>
        <v>4823.2861111111115</v>
      </c>
    </row>
    <row r="251" spans="1:14">
      <c r="A251" s="4"/>
      <c r="B251" s="4">
        <v>4809.25</v>
      </c>
      <c r="C251" s="4">
        <v>4814.25</v>
      </c>
      <c r="D251" s="4">
        <v>4804.25</v>
      </c>
      <c r="E251" s="4">
        <v>4809.25</v>
      </c>
      <c r="F251" s="1">
        <v>223</v>
      </c>
      <c r="G251" s="1"/>
      <c r="H251" s="4">
        <v>4824.2861111111115</v>
      </c>
      <c r="I251" s="4">
        <v>4855.3687035349449</v>
      </c>
      <c r="J251" s="4">
        <v>4821.2861111111115</v>
      </c>
      <c r="K251" s="7">
        <f t="shared" si="18"/>
        <v>4855.3687035349449</v>
      </c>
      <c r="L251" s="7">
        <f t="shared" si="19"/>
        <v>-34.082592423833376</v>
      </c>
      <c r="M251" s="4">
        <f t="shared" si="16"/>
        <v>4853.3687035349449</v>
      </c>
      <c r="N251" s="4">
        <f t="shared" si="17"/>
        <v>4823.2861111111115</v>
      </c>
    </row>
  </sheetData>
  <mergeCells count="5">
    <mergeCell ref="E1:K1"/>
    <mergeCell ref="E3:N3"/>
    <mergeCell ref="E4:N4"/>
    <mergeCell ref="I6:J6"/>
    <mergeCell ref="K6:L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DDFEC-8FCC-4327-A5A9-41A300F98D49}">
  <sheetPr codeName="Sheet4"/>
  <dimension ref="B1:J116"/>
  <sheetViews>
    <sheetView tabSelected="1" topLeftCell="A7" zoomScaleNormal="100" workbookViewId="0">
      <selection activeCell="V21" sqref="V21"/>
    </sheetView>
  </sheetViews>
  <sheetFormatPr defaultColWidth="8.85546875" defaultRowHeight="15"/>
  <cols>
    <col min="3" max="5" width="13.140625" customWidth="1"/>
    <col min="6" max="7" width="13.42578125" customWidth="1"/>
    <col min="8" max="8" width="16.140625" customWidth="1"/>
    <col min="9" max="9" width="8.42578125" customWidth="1"/>
  </cols>
  <sheetData>
    <row r="1" spans="2:10" ht="14.45" customHeight="1">
      <c r="B1" s="1"/>
      <c r="H1" s="3"/>
      <c r="I1" s="3"/>
      <c r="J1" s="3"/>
    </row>
    <row r="2" spans="2:10" ht="14.45" customHeight="1">
      <c r="B2" s="1"/>
      <c r="H2" s="3"/>
      <c r="I2" s="3"/>
      <c r="J2" s="3"/>
    </row>
    <row r="3" spans="2:10" ht="14.45" customHeight="1">
      <c r="B3" s="1"/>
      <c r="C3" t="s">
        <v>52</v>
      </c>
      <c r="H3" s="3"/>
      <c r="I3" s="3"/>
      <c r="J3" s="3"/>
    </row>
    <row r="4" spans="2:10" ht="14.45" customHeight="1">
      <c r="B4" s="1"/>
      <c r="H4" s="3"/>
      <c r="I4" s="3"/>
      <c r="J4" s="3"/>
    </row>
    <row r="5" spans="2:10" ht="14.45" customHeight="1">
      <c r="B5" s="1"/>
      <c r="H5" s="3"/>
      <c r="I5" s="3"/>
      <c r="J5" s="3"/>
    </row>
    <row r="6" spans="2:10" ht="14.45" customHeight="1">
      <c r="B6" s="1"/>
      <c r="D6" t="s">
        <v>48</v>
      </c>
      <c r="H6" s="3"/>
      <c r="I6" s="3"/>
      <c r="J6" s="3"/>
    </row>
    <row r="7" spans="2:10" ht="14.45" customHeight="1">
      <c r="B7" s="1"/>
      <c r="D7" t="s">
        <v>49</v>
      </c>
      <c r="H7" s="3"/>
      <c r="I7" s="3"/>
      <c r="J7" s="3"/>
    </row>
    <row r="8" spans="2:10" ht="14.45" customHeight="1">
      <c r="B8" s="1"/>
      <c r="D8" t="s">
        <v>50</v>
      </c>
      <c r="H8" s="3"/>
      <c r="I8" s="3"/>
      <c r="J8" s="3"/>
    </row>
    <row r="9" spans="2:10" ht="14.45" customHeight="1">
      <c r="B9" s="1"/>
      <c r="C9" t="s">
        <v>48</v>
      </c>
      <c r="E9" t="s">
        <v>51</v>
      </c>
      <c r="H9" s="3"/>
      <c r="I9" s="3"/>
      <c r="J9" s="3"/>
    </row>
    <row r="10" spans="2:10" ht="14.45" customHeight="1">
      <c r="B10" s="1"/>
      <c r="C10" t="s">
        <v>49</v>
      </c>
      <c r="E10" t="s">
        <v>49</v>
      </c>
      <c r="H10" s="3"/>
      <c r="I10" s="3"/>
      <c r="J10" s="3"/>
    </row>
    <row r="11" spans="2:10" ht="14.45" customHeight="1">
      <c r="C11" t="s">
        <v>50</v>
      </c>
      <c r="E11" t="s">
        <v>50</v>
      </c>
      <c r="F11" s="3"/>
      <c r="G11" s="3"/>
      <c r="H11" s="3"/>
      <c r="I11" s="3"/>
      <c r="J11" s="3"/>
    </row>
    <row r="12" spans="2:10" ht="14.45" customHeight="1">
      <c r="F12" s="1"/>
      <c r="G12" s="13" t="s">
        <v>45</v>
      </c>
      <c r="H12" s="1"/>
      <c r="I12" s="3"/>
      <c r="J12" s="3"/>
    </row>
    <row r="13" spans="2:10" ht="15.6" customHeight="1">
      <c r="C13" s="2"/>
      <c r="F13" s="3"/>
      <c r="G13" s="3"/>
      <c r="H13" s="3"/>
      <c r="I13" s="3"/>
      <c r="J13" s="3"/>
    </row>
    <row r="14" spans="2:10" ht="24" customHeight="1">
      <c r="C14" s="28"/>
      <c r="D14" s="28"/>
      <c r="E14" s="12"/>
      <c r="F14" s="27" t="s">
        <v>13</v>
      </c>
      <c r="G14" s="27"/>
      <c r="H14" s="27"/>
      <c r="I14" s="3"/>
      <c r="J14" s="3"/>
    </row>
    <row r="15" spans="2:10" ht="21">
      <c r="B15" t="s">
        <v>22</v>
      </c>
      <c r="C15" s="1" t="s">
        <v>46</v>
      </c>
      <c r="D15" s="1" t="s">
        <v>47</v>
      </c>
      <c r="E15" s="13" t="s">
        <v>18</v>
      </c>
      <c r="F15" s="1" t="s">
        <v>14</v>
      </c>
      <c r="G15" s="1" t="s">
        <v>16</v>
      </c>
      <c r="H15" s="1" t="s">
        <v>17</v>
      </c>
      <c r="I15" s="3"/>
      <c r="J15" s="3"/>
    </row>
    <row r="16" spans="2:10" ht="14.45" customHeight="1">
      <c r="B16" s="17"/>
      <c r="C16" s="18">
        <v>4934.850961538461</v>
      </c>
      <c r="D16" s="18">
        <v>4889.4567307692305</v>
      </c>
      <c r="E16" s="19">
        <v>4919.75</v>
      </c>
      <c r="F16" s="20">
        <f>C16</f>
        <v>4934.850961538461</v>
      </c>
      <c r="G16" s="20">
        <f>IF(D16-C16&lt;0,D16-C16,0)</f>
        <v>-45.394230769230489</v>
      </c>
      <c r="H16" s="20">
        <f>IF(D16-C16&gt;=0,D16-C16,0)</f>
        <v>0</v>
      </c>
      <c r="I16" s="3"/>
      <c r="J16" s="3"/>
    </row>
    <row r="17" spans="2:10" ht="14.45" customHeight="1">
      <c r="B17" s="17"/>
      <c r="C17" s="18">
        <v>4936.6057692307695</v>
      </c>
      <c r="D17" s="18">
        <v>4889.4567307692305</v>
      </c>
      <c r="E17" s="19">
        <v>4920.5</v>
      </c>
      <c r="F17" s="20">
        <f t="shared" ref="F17:F80" si="0">C17</f>
        <v>4936.6057692307695</v>
      </c>
      <c r="G17" s="20">
        <f t="shared" ref="G17:G80" si="1">IF(D17-C17&lt;0,D17-C17,0)</f>
        <v>-47.149038461539021</v>
      </c>
      <c r="H17" s="20">
        <f t="shared" ref="H17:H80" si="2">IF(D17-C17&gt;=0,D17-C17,0)</f>
        <v>0</v>
      </c>
      <c r="I17" s="3"/>
      <c r="J17" s="3"/>
    </row>
    <row r="18" spans="2:10" ht="14.45" customHeight="1">
      <c r="B18" s="17"/>
      <c r="C18" s="18">
        <v>4938.7664571005926</v>
      </c>
      <c r="D18" s="18">
        <v>4890.363350591716</v>
      </c>
      <c r="E18" s="19">
        <v>4916</v>
      </c>
      <c r="F18" s="20">
        <f t="shared" si="0"/>
        <v>4938.7664571005926</v>
      </c>
      <c r="G18" s="20">
        <f t="shared" si="1"/>
        <v>-48.40310650887659</v>
      </c>
      <c r="H18" s="20">
        <f t="shared" si="2"/>
        <v>0</v>
      </c>
      <c r="I18" s="3"/>
      <c r="J18" s="3"/>
    </row>
    <row r="19" spans="2:10" ht="14.45" customHeight="1">
      <c r="B19" s="17"/>
      <c r="C19" s="18">
        <v>4937.8409301035508</v>
      </c>
      <c r="D19" s="18">
        <v>4889.8898391272187</v>
      </c>
      <c r="E19" s="19">
        <v>4914.5</v>
      </c>
      <c r="F19" s="20">
        <f t="shared" si="0"/>
        <v>4937.8409301035508</v>
      </c>
      <c r="G19" s="20">
        <f t="shared" si="1"/>
        <v>-47.951090976332125</v>
      </c>
      <c r="H19" s="20">
        <f t="shared" si="2"/>
        <v>0</v>
      </c>
      <c r="I19" s="3"/>
      <c r="J19" s="3"/>
    </row>
    <row r="20" spans="2:10" ht="14.45" customHeight="1">
      <c r="B20" s="17">
        <v>20240129</v>
      </c>
      <c r="C20" s="18">
        <v>4936.4723557692305</v>
      </c>
      <c r="D20" s="18">
        <v>4890.4170673076915</v>
      </c>
      <c r="E20" s="19">
        <v>4918</v>
      </c>
      <c r="F20" s="20">
        <f t="shared" si="0"/>
        <v>4936.4723557692305</v>
      </c>
      <c r="G20" s="20">
        <f t="shared" si="1"/>
        <v>-46.055288461539021</v>
      </c>
      <c r="H20" s="20">
        <f t="shared" si="2"/>
        <v>0</v>
      </c>
      <c r="I20" s="3"/>
      <c r="J20" s="3"/>
    </row>
    <row r="21" spans="2:10" ht="14.45" customHeight="1">
      <c r="B21" s="17"/>
      <c r="C21" s="18">
        <v>4935.4378698224855</v>
      </c>
      <c r="D21" s="18">
        <v>4890.831360946745</v>
      </c>
      <c r="E21" s="19">
        <v>4918.75</v>
      </c>
      <c r="F21" s="20">
        <f t="shared" si="0"/>
        <v>4935.4378698224855</v>
      </c>
      <c r="G21" s="20">
        <f t="shared" si="1"/>
        <v>-44.606508875740474</v>
      </c>
      <c r="H21" s="20">
        <f t="shared" si="2"/>
        <v>0</v>
      </c>
      <c r="I21" s="3"/>
      <c r="J21" s="3"/>
    </row>
    <row r="22" spans="2:10" ht="14.45" customHeight="1">
      <c r="B22" s="17"/>
      <c r="C22" s="18">
        <v>4935.7252218934918</v>
      </c>
      <c r="D22" s="18">
        <v>4891.7122781065082</v>
      </c>
      <c r="E22" s="19">
        <v>4917</v>
      </c>
      <c r="F22" s="20">
        <f t="shared" si="0"/>
        <v>4935.7252218934918</v>
      </c>
      <c r="G22" s="20">
        <f t="shared" si="1"/>
        <v>-44.012943786983669</v>
      </c>
      <c r="H22" s="20">
        <f t="shared" si="2"/>
        <v>0</v>
      </c>
      <c r="I22" s="3"/>
      <c r="J22" s="3"/>
    </row>
    <row r="23" spans="2:10" ht="14.45" customHeight="1">
      <c r="B23" s="17"/>
      <c r="C23" s="18">
        <v>4933.7324334319537</v>
      </c>
      <c r="D23" s="18">
        <v>4893.5656434911243</v>
      </c>
      <c r="E23" s="19">
        <v>4921.75</v>
      </c>
      <c r="F23" s="20">
        <f t="shared" si="0"/>
        <v>4933.7324334319537</v>
      </c>
      <c r="G23" s="20">
        <f t="shared" si="1"/>
        <v>-40.166789940829403</v>
      </c>
      <c r="H23" s="20">
        <f t="shared" si="2"/>
        <v>0</v>
      </c>
      <c r="I23" s="3"/>
      <c r="J23" s="3"/>
    </row>
    <row r="24" spans="2:10" ht="14.45" customHeight="1">
      <c r="B24" s="17"/>
      <c r="C24" s="18">
        <v>4932.7752403846162</v>
      </c>
      <c r="D24" s="18">
        <v>4894.2728365384619</v>
      </c>
      <c r="E24" s="19">
        <v>4924.5</v>
      </c>
      <c r="F24" s="20">
        <f t="shared" si="0"/>
        <v>4932.7752403846162</v>
      </c>
      <c r="G24" s="20">
        <f t="shared" si="1"/>
        <v>-38.502403846154266</v>
      </c>
      <c r="H24" s="20">
        <f t="shared" si="2"/>
        <v>0</v>
      </c>
      <c r="I24" s="3"/>
      <c r="J24" s="3"/>
    </row>
    <row r="25" spans="2:10" ht="14.45" customHeight="1">
      <c r="B25" s="17"/>
      <c r="C25" s="18">
        <v>4929.9738350591715</v>
      </c>
      <c r="D25" s="18">
        <v>4895.3771264792895</v>
      </c>
      <c r="E25" s="19">
        <v>4923</v>
      </c>
      <c r="F25" s="20">
        <f t="shared" si="0"/>
        <v>4929.9738350591715</v>
      </c>
      <c r="G25" s="20">
        <f t="shared" si="1"/>
        <v>-34.596708579882034</v>
      </c>
      <c r="H25" s="20">
        <f t="shared" si="2"/>
        <v>0</v>
      </c>
      <c r="I25" s="3"/>
      <c r="J25" s="3"/>
    </row>
    <row r="26" spans="2:10" ht="14.45" customHeight="1">
      <c r="B26" s="17"/>
      <c r="C26" s="18">
        <v>4923.1538461538457</v>
      </c>
      <c r="D26" s="18">
        <v>4902.6971153846152</v>
      </c>
      <c r="E26" s="19">
        <v>4925.25</v>
      </c>
      <c r="F26" s="20">
        <f t="shared" si="0"/>
        <v>4923.1538461538457</v>
      </c>
      <c r="G26" s="20">
        <f t="shared" si="1"/>
        <v>-20.456730769230489</v>
      </c>
      <c r="H26" s="20">
        <f t="shared" si="2"/>
        <v>0</v>
      </c>
      <c r="I26" s="3"/>
      <c r="J26" s="3"/>
    </row>
    <row r="27" spans="2:10" ht="14.45" customHeight="1">
      <c r="B27" s="17"/>
      <c r="C27" s="18">
        <v>4922.0961538461543</v>
      </c>
      <c r="D27" s="18">
        <v>4903.4423076923067</v>
      </c>
      <c r="E27" s="19">
        <v>4926.5</v>
      </c>
      <c r="F27" s="20">
        <f t="shared" si="0"/>
        <v>4922.0961538461543</v>
      </c>
      <c r="G27" s="20">
        <f t="shared" si="1"/>
        <v>-18.653846153847553</v>
      </c>
      <c r="H27" s="20">
        <f t="shared" si="2"/>
        <v>0</v>
      </c>
      <c r="I27" s="3"/>
      <c r="J27" s="3"/>
    </row>
    <row r="28" spans="2:10" ht="14.45" customHeight="1">
      <c r="B28" s="17"/>
      <c r="C28" s="18">
        <v>4918.9447115384619</v>
      </c>
      <c r="D28" s="18">
        <v>4907.4495192307686</v>
      </c>
      <c r="E28" s="19">
        <v>4931.25</v>
      </c>
      <c r="F28" s="20">
        <f t="shared" si="0"/>
        <v>4918.9447115384619</v>
      </c>
      <c r="G28" s="20">
        <f t="shared" si="1"/>
        <v>-11.495192307693287</v>
      </c>
      <c r="H28" s="20">
        <f t="shared" si="2"/>
        <v>0</v>
      </c>
      <c r="I28" s="3"/>
      <c r="J28" s="3"/>
    </row>
    <row r="29" spans="2:10" ht="14.45" customHeight="1">
      <c r="B29" s="17"/>
      <c r="C29" s="18">
        <v>4922.7764423076933</v>
      </c>
      <c r="D29" s="18">
        <v>4909.1466346153848</v>
      </c>
      <c r="E29" s="19">
        <v>4949.75</v>
      </c>
      <c r="F29" s="20">
        <f t="shared" si="0"/>
        <v>4922.7764423076933</v>
      </c>
      <c r="G29" s="20">
        <f t="shared" si="1"/>
        <v>-13.629807692308532</v>
      </c>
      <c r="H29" s="20">
        <f t="shared" si="2"/>
        <v>0</v>
      </c>
      <c r="I29" s="3"/>
      <c r="J29" s="3"/>
    </row>
    <row r="30" spans="2:10" ht="14.45" customHeight="1">
      <c r="B30" s="17"/>
      <c r="C30" s="18">
        <v>4926.617788461539</v>
      </c>
      <c r="D30" s="18">
        <v>4910.2379807692305</v>
      </c>
      <c r="E30" s="19">
        <v>4948</v>
      </c>
      <c r="F30" s="20">
        <f t="shared" si="0"/>
        <v>4926.617788461539</v>
      </c>
      <c r="G30" s="20">
        <f t="shared" si="1"/>
        <v>-16.379807692308532</v>
      </c>
      <c r="H30" s="20">
        <f t="shared" si="2"/>
        <v>0</v>
      </c>
      <c r="I30" s="3"/>
      <c r="J30" s="3"/>
    </row>
    <row r="31" spans="2:10">
      <c r="B31" s="17"/>
      <c r="C31" s="18">
        <v>4926.9254807692296</v>
      </c>
      <c r="D31" s="18">
        <v>4911.3389423076924</v>
      </c>
      <c r="E31" s="19">
        <v>4951</v>
      </c>
      <c r="F31" s="20">
        <f t="shared" si="0"/>
        <v>4926.9254807692296</v>
      </c>
      <c r="G31" s="20">
        <f t="shared" si="1"/>
        <v>-15.586538461537202</v>
      </c>
      <c r="H31" s="20">
        <f t="shared" si="2"/>
        <v>0</v>
      </c>
    </row>
    <row r="32" spans="2:10">
      <c r="B32" s="17">
        <v>20240130</v>
      </c>
      <c r="C32" s="18">
        <v>4929.0240384615399</v>
      </c>
      <c r="D32" s="18">
        <v>4912.1538461538457</v>
      </c>
      <c r="E32" s="19">
        <v>4948</v>
      </c>
      <c r="F32" s="20">
        <f t="shared" si="0"/>
        <v>4929.0240384615399</v>
      </c>
      <c r="G32" s="20">
        <f t="shared" si="1"/>
        <v>-16.870192307694197</v>
      </c>
      <c r="H32" s="20">
        <f t="shared" si="2"/>
        <v>0</v>
      </c>
    </row>
    <row r="33" spans="2:8">
      <c r="B33" s="17"/>
      <c r="C33" s="18">
        <v>4930.21875</v>
      </c>
      <c r="D33" s="18">
        <v>4912.6754807692305</v>
      </c>
      <c r="E33" s="19">
        <v>4948</v>
      </c>
      <c r="F33" s="20">
        <f t="shared" si="0"/>
        <v>4930.21875</v>
      </c>
      <c r="G33" s="20">
        <f t="shared" si="1"/>
        <v>-17.543269230769511</v>
      </c>
      <c r="H33" s="20">
        <f t="shared" si="2"/>
        <v>0</v>
      </c>
    </row>
    <row r="34" spans="2:8">
      <c r="B34" s="17"/>
      <c r="C34" s="18">
        <v>4931.5216346153848</v>
      </c>
      <c r="D34" s="18">
        <v>4912.6754807692305</v>
      </c>
      <c r="E34" s="19">
        <v>4947.75</v>
      </c>
      <c r="F34" s="20">
        <f t="shared" si="0"/>
        <v>4931.5216346153848</v>
      </c>
      <c r="G34" s="20">
        <f t="shared" si="1"/>
        <v>-18.846153846154266</v>
      </c>
      <c r="H34" s="20">
        <f t="shared" si="2"/>
        <v>0</v>
      </c>
    </row>
    <row r="35" spans="2:8">
      <c r="B35" s="17"/>
      <c r="C35" s="18">
        <v>4935.0889423076915</v>
      </c>
      <c r="D35" s="18">
        <v>4912.6754807692305</v>
      </c>
      <c r="E35" s="19">
        <v>4954.5</v>
      </c>
      <c r="F35" s="20">
        <f t="shared" si="0"/>
        <v>4935.0889423076915</v>
      </c>
      <c r="G35" s="20">
        <f t="shared" si="1"/>
        <v>-22.413461538460979</v>
      </c>
      <c r="H35" s="20">
        <f t="shared" si="2"/>
        <v>0</v>
      </c>
    </row>
    <row r="36" spans="2:8">
      <c r="B36" s="17"/>
      <c r="C36" s="18">
        <v>4938.3629807692296</v>
      </c>
      <c r="D36" s="18">
        <v>4912.6754807692305</v>
      </c>
      <c r="E36" s="19">
        <v>4950</v>
      </c>
      <c r="F36" s="20">
        <f t="shared" si="0"/>
        <v>4938.3629807692296</v>
      </c>
      <c r="G36" s="20">
        <f t="shared" si="1"/>
        <v>-25.687499999999091</v>
      </c>
      <c r="H36" s="20">
        <f t="shared" si="2"/>
        <v>0</v>
      </c>
    </row>
    <row r="37" spans="2:8">
      <c r="B37" s="17"/>
      <c r="C37" s="18">
        <v>4939.1322115384619</v>
      </c>
      <c r="D37" s="18">
        <v>4912.6754807692305</v>
      </c>
      <c r="E37" s="19">
        <v>4944.5</v>
      </c>
      <c r="F37" s="20">
        <f t="shared" si="0"/>
        <v>4939.1322115384619</v>
      </c>
      <c r="G37" s="20">
        <f t="shared" si="1"/>
        <v>-26.456730769231399</v>
      </c>
      <c r="H37" s="20">
        <f t="shared" si="2"/>
        <v>0</v>
      </c>
    </row>
    <row r="38" spans="2:8">
      <c r="B38" s="17"/>
      <c r="C38" s="18">
        <v>4940.5649038461543</v>
      </c>
      <c r="D38" s="18">
        <v>4912.6754807692305</v>
      </c>
      <c r="E38" s="19">
        <v>4950.5</v>
      </c>
      <c r="F38" s="20">
        <f t="shared" si="0"/>
        <v>4940.5649038461543</v>
      </c>
      <c r="G38" s="20">
        <f t="shared" si="1"/>
        <v>-27.889423076923777</v>
      </c>
      <c r="H38" s="20">
        <f t="shared" si="2"/>
        <v>0</v>
      </c>
    </row>
    <row r="39" spans="2:8">
      <c r="B39" s="17"/>
      <c r="C39" s="18">
        <v>4942.766826923078</v>
      </c>
      <c r="D39" s="18">
        <v>4912.6754807692305</v>
      </c>
      <c r="E39" s="19">
        <v>4946.75</v>
      </c>
      <c r="F39" s="20">
        <f t="shared" si="0"/>
        <v>4942.766826923078</v>
      </c>
      <c r="G39" s="20">
        <f t="shared" si="1"/>
        <v>-30.091346153847553</v>
      </c>
      <c r="H39" s="20">
        <f t="shared" si="2"/>
        <v>0</v>
      </c>
    </row>
    <row r="40" spans="2:8">
      <c r="B40" s="17"/>
      <c r="C40" s="18">
        <v>4946.4495192307695</v>
      </c>
      <c r="D40" s="18">
        <v>4912.6754807692305</v>
      </c>
      <c r="E40" s="19">
        <v>4954</v>
      </c>
      <c r="F40" s="20">
        <f t="shared" si="0"/>
        <v>4946.4495192307695</v>
      </c>
      <c r="G40" s="20">
        <f t="shared" si="1"/>
        <v>-33.774038461539021</v>
      </c>
      <c r="H40" s="20">
        <f t="shared" si="2"/>
        <v>0</v>
      </c>
    </row>
    <row r="41" spans="2:8">
      <c r="B41" s="17"/>
      <c r="C41" s="18">
        <v>4947.3389423076924</v>
      </c>
      <c r="D41" s="18">
        <v>4912.6754807692305</v>
      </c>
      <c r="E41" s="19">
        <v>4952.75</v>
      </c>
      <c r="F41" s="20">
        <f t="shared" si="0"/>
        <v>4947.3389423076924</v>
      </c>
      <c r="G41" s="20">
        <f t="shared" si="1"/>
        <v>-34.663461538461888</v>
      </c>
      <c r="H41" s="20">
        <f t="shared" si="2"/>
        <v>0</v>
      </c>
    </row>
    <row r="42" spans="2:8">
      <c r="B42" s="17"/>
      <c r="C42" s="18">
        <v>4947.548076923078</v>
      </c>
      <c r="D42" s="18">
        <v>4912.7692307692305</v>
      </c>
      <c r="E42" s="19">
        <v>4949.5</v>
      </c>
      <c r="F42" s="20">
        <f t="shared" si="0"/>
        <v>4947.548076923078</v>
      </c>
      <c r="G42" s="20">
        <f t="shared" si="1"/>
        <v>-34.778846153847553</v>
      </c>
      <c r="H42" s="20">
        <f t="shared" si="2"/>
        <v>0</v>
      </c>
    </row>
    <row r="43" spans="2:8">
      <c r="B43" s="17"/>
      <c r="C43" s="18">
        <v>4948.0576923076915</v>
      </c>
      <c r="D43" s="18">
        <v>4912.7692307692305</v>
      </c>
      <c r="E43" s="19">
        <v>4945</v>
      </c>
      <c r="F43" s="20">
        <f t="shared" si="0"/>
        <v>4948.0576923076915</v>
      </c>
      <c r="G43" s="20">
        <f t="shared" si="1"/>
        <v>-35.288461538460979</v>
      </c>
      <c r="H43" s="20">
        <f t="shared" si="2"/>
        <v>0</v>
      </c>
    </row>
    <row r="44" spans="2:8">
      <c r="B44" s="17">
        <v>20240131</v>
      </c>
      <c r="C44" s="18">
        <v>4946.1153846153838</v>
      </c>
      <c r="D44" s="18">
        <v>4911.6826923076924</v>
      </c>
      <c r="E44" s="19">
        <v>4916.25</v>
      </c>
      <c r="F44" s="20">
        <f t="shared" si="0"/>
        <v>4946.1153846153838</v>
      </c>
      <c r="G44" s="20">
        <f t="shared" si="1"/>
        <v>-34.432692307691468</v>
      </c>
      <c r="H44" s="20">
        <f t="shared" si="2"/>
        <v>0</v>
      </c>
    </row>
    <row r="45" spans="2:8">
      <c r="B45" s="17"/>
      <c r="C45" s="18">
        <v>4943.5023576183421</v>
      </c>
      <c r="D45" s="18">
        <v>4914.5985114644982</v>
      </c>
      <c r="E45" s="19">
        <v>4904.75</v>
      </c>
      <c r="F45" s="20">
        <f t="shared" si="0"/>
        <v>4943.5023576183421</v>
      </c>
      <c r="G45" s="20">
        <f t="shared" si="1"/>
        <v>-28.903846153843915</v>
      </c>
      <c r="H45" s="20">
        <f t="shared" si="2"/>
        <v>0</v>
      </c>
    </row>
    <row r="46" spans="2:8">
      <c r="B46" s="17"/>
      <c r="C46" s="18">
        <v>4941.3351978550281</v>
      </c>
      <c r="D46" s="18">
        <v>4917.3640440088766</v>
      </c>
      <c r="E46" s="19">
        <v>4912.5</v>
      </c>
      <c r="F46" s="20">
        <f t="shared" si="0"/>
        <v>4941.3351978550281</v>
      </c>
      <c r="G46" s="20">
        <f t="shared" si="1"/>
        <v>-23.971153846151537</v>
      </c>
      <c r="H46" s="20">
        <f t="shared" si="2"/>
        <v>0</v>
      </c>
    </row>
    <row r="47" spans="2:8">
      <c r="B47" s="17"/>
      <c r="C47" s="18">
        <v>4940.2188424556216</v>
      </c>
      <c r="D47" s="18">
        <v>4917.6563424556216</v>
      </c>
      <c r="E47" s="19">
        <v>4906</v>
      </c>
      <c r="F47" s="20">
        <f t="shared" si="0"/>
        <v>4940.2188424556216</v>
      </c>
      <c r="G47" s="20">
        <f t="shared" si="1"/>
        <v>-22.5625</v>
      </c>
      <c r="H47" s="20">
        <f t="shared" si="2"/>
        <v>0</v>
      </c>
    </row>
    <row r="48" spans="2:8">
      <c r="B48" s="17"/>
      <c r="C48" s="18">
        <v>4938.1937869822477</v>
      </c>
      <c r="D48" s="18">
        <v>4918.5447485207105</v>
      </c>
      <c r="E48" s="19">
        <v>4910.25</v>
      </c>
      <c r="F48" s="20">
        <f t="shared" si="0"/>
        <v>4938.1937869822477</v>
      </c>
      <c r="G48" s="20">
        <f t="shared" si="1"/>
        <v>-19.649038461537202</v>
      </c>
      <c r="H48" s="20">
        <f t="shared" si="2"/>
        <v>0</v>
      </c>
    </row>
    <row r="49" spans="2:8">
      <c r="B49" s="17"/>
      <c r="C49" s="18">
        <v>4937.256934171598</v>
      </c>
      <c r="D49" s="18">
        <v>4919.3242418639056</v>
      </c>
      <c r="E49" s="19">
        <v>4912.75</v>
      </c>
      <c r="F49" s="20">
        <f t="shared" si="0"/>
        <v>4937.256934171598</v>
      </c>
      <c r="G49" s="20">
        <f t="shared" si="1"/>
        <v>-17.932692307692378</v>
      </c>
      <c r="H49" s="20">
        <f t="shared" si="2"/>
        <v>0</v>
      </c>
    </row>
    <row r="50" spans="2:8">
      <c r="B50" s="17"/>
      <c r="C50" s="18">
        <v>4938.4064349112423</v>
      </c>
      <c r="D50" s="18">
        <v>4921.7766272189356</v>
      </c>
      <c r="E50" s="19">
        <v>4911.75</v>
      </c>
      <c r="F50" s="20">
        <f t="shared" si="0"/>
        <v>4938.4064349112423</v>
      </c>
      <c r="G50" s="20">
        <f t="shared" si="1"/>
        <v>-16.629807692306713</v>
      </c>
      <c r="H50" s="20">
        <f t="shared" si="2"/>
        <v>0</v>
      </c>
    </row>
    <row r="51" spans="2:8">
      <c r="B51" s="17"/>
      <c r="C51" s="18">
        <v>4937.0519600591724</v>
      </c>
      <c r="D51" s="18">
        <v>4923.882211538461</v>
      </c>
      <c r="E51" s="19">
        <v>4902</v>
      </c>
      <c r="F51" s="20">
        <f t="shared" si="0"/>
        <v>4937.0519600591724</v>
      </c>
      <c r="G51" s="20">
        <f t="shared" si="1"/>
        <v>-13.169748520711437</v>
      </c>
      <c r="H51" s="20">
        <f t="shared" si="2"/>
        <v>0</v>
      </c>
    </row>
    <row r="52" spans="2:8">
      <c r="B52" s="17"/>
      <c r="C52" s="18">
        <v>4935.1871301775145</v>
      </c>
      <c r="D52" s="18">
        <v>4925.291420118343</v>
      </c>
      <c r="E52" s="19">
        <v>4924.25</v>
      </c>
      <c r="F52" s="20">
        <f t="shared" si="0"/>
        <v>4935.1871301775145</v>
      </c>
      <c r="G52" s="20">
        <f t="shared" si="1"/>
        <v>-9.8957100591715061</v>
      </c>
      <c r="H52" s="20">
        <f t="shared" si="2"/>
        <v>0</v>
      </c>
    </row>
    <row r="53" spans="2:8">
      <c r="B53" s="17"/>
      <c r="C53" s="18">
        <v>4934.0110946745572</v>
      </c>
      <c r="D53" s="18">
        <v>4924.8846153846152</v>
      </c>
      <c r="E53" s="19">
        <v>4882.25</v>
      </c>
      <c r="F53" s="20">
        <f t="shared" si="0"/>
        <v>4934.0110946745572</v>
      </c>
      <c r="G53" s="20">
        <f t="shared" si="1"/>
        <v>-9.1264792899419263</v>
      </c>
      <c r="H53" s="20">
        <f t="shared" si="2"/>
        <v>0</v>
      </c>
    </row>
    <row r="54" spans="2:8">
      <c r="B54" s="17"/>
      <c r="C54" s="18">
        <v>4930.4706915680472</v>
      </c>
      <c r="D54" s="18">
        <v>4922.7769045857985</v>
      </c>
      <c r="E54" s="19">
        <v>4875.5</v>
      </c>
      <c r="F54" s="20">
        <f t="shared" si="0"/>
        <v>4930.4706915680472</v>
      </c>
      <c r="G54" s="20">
        <f t="shared" si="1"/>
        <v>-7.6937869822486391</v>
      </c>
      <c r="H54" s="20">
        <f t="shared" si="2"/>
        <v>0</v>
      </c>
    </row>
    <row r="55" spans="2:8">
      <c r="B55" s="17"/>
      <c r="C55" s="18">
        <v>4930.4670857988176</v>
      </c>
      <c r="D55" s="18">
        <v>4916.9950073964501</v>
      </c>
      <c r="E55" s="19">
        <v>4872</v>
      </c>
      <c r="F55" s="20">
        <f t="shared" si="0"/>
        <v>4930.4670857988176</v>
      </c>
      <c r="G55" s="20">
        <f t="shared" si="1"/>
        <v>-13.472078402367515</v>
      </c>
      <c r="H55" s="20">
        <f t="shared" si="2"/>
        <v>0</v>
      </c>
    </row>
    <row r="56" spans="2:8">
      <c r="B56" s="17">
        <v>20240201</v>
      </c>
      <c r="C56" s="18">
        <v>4930.4670857988167</v>
      </c>
      <c r="D56" s="18">
        <v>4912.6799186390526</v>
      </c>
      <c r="E56" s="19">
        <v>4889</v>
      </c>
      <c r="F56" s="20">
        <f t="shared" si="0"/>
        <v>4930.4670857988167</v>
      </c>
      <c r="G56" s="20">
        <f t="shared" si="1"/>
        <v>-17.787167159764067</v>
      </c>
      <c r="H56" s="20">
        <f t="shared" si="2"/>
        <v>0</v>
      </c>
    </row>
    <row r="57" spans="2:8">
      <c r="B57" s="17"/>
      <c r="C57" s="18">
        <v>4930.4670857988167</v>
      </c>
      <c r="D57" s="18">
        <v>4909.4093934911252</v>
      </c>
      <c r="E57" s="19">
        <v>4896.75</v>
      </c>
      <c r="F57" s="20">
        <f t="shared" si="0"/>
        <v>4930.4670857988167</v>
      </c>
      <c r="G57" s="20">
        <f t="shared" si="1"/>
        <v>-21.057692307691468</v>
      </c>
      <c r="H57" s="20">
        <f t="shared" si="2"/>
        <v>0</v>
      </c>
    </row>
    <row r="58" spans="2:8">
      <c r="B58" s="17"/>
      <c r="C58" s="18">
        <v>4930.4670857988167</v>
      </c>
      <c r="D58" s="18">
        <v>4906.7877218934918</v>
      </c>
      <c r="E58" s="19">
        <v>4877.5</v>
      </c>
      <c r="F58" s="20">
        <f t="shared" si="0"/>
        <v>4930.4670857988167</v>
      </c>
      <c r="G58" s="20">
        <f t="shared" si="1"/>
        <v>-23.679363905324863</v>
      </c>
      <c r="H58" s="20">
        <f t="shared" si="2"/>
        <v>0</v>
      </c>
    </row>
    <row r="59" spans="2:8">
      <c r="B59" s="17"/>
      <c r="C59" s="18">
        <v>4930.4670857988167</v>
      </c>
      <c r="D59" s="18">
        <v>4905.4800295857985</v>
      </c>
      <c r="E59" s="19">
        <v>4891.5</v>
      </c>
      <c r="F59" s="20">
        <f t="shared" si="0"/>
        <v>4930.4670857988167</v>
      </c>
      <c r="G59" s="20">
        <f t="shared" si="1"/>
        <v>-24.98705621301815</v>
      </c>
      <c r="H59" s="20">
        <f t="shared" si="2"/>
        <v>0</v>
      </c>
    </row>
    <row r="60" spans="2:8">
      <c r="B60" s="17"/>
      <c r="C60" s="18">
        <v>4930.4670857988167</v>
      </c>
      <c r="D60" s="18">
        <v>4901.4848372781053</v>
      </c>
      <c r="E60" s="19">
        <v>4904.5</v>
      </c>
      <c r="F60" s="20">
        <f t="shared" si="0"/>
        <v>4930.4670857988167</v>
      </c>
      <c r="G60" s="20">
        <f t="shared" si="1"/>
        <v>-28.982248520711437</v>
      </c>
      <c r="H60" s="20">
        <f t="shared" si="2"/>
        <v>0</v>
      </c>
    </row>
    <row r="61" spans="2:8">
      <c r="B61" s="17"/>
      <c r="C61" s="18">
        <v>4930.7315088757405</v>
      </c>
      <c r="D61" s="18">
        <v>4901.749260355029</v>
      </c>
      <c r="E61" s="19">
        <v>4911</v>
      </c>
      <c r="F61" s="20">
        <f t="shared" si="0"/>
        <v>4930.7315088757405</v>
      </c>
      <c r="G61" s="20">
        <f t="shared" si="1"/>
        <v>-28.982248520711437</v>
      </c>
      <c r="H61" s="20">
        <f t="shared" si="2"/>
        <v>0</v>
      </c>
    </row>
    <row r="62" spans="2:8">
      <c r="B62" s="17"/>
      <c r="C62" s="18">
        <v>4931.188239644971</v>
      </c>
      <c r="D62" s="18">
        <v>4902.2059911242595</v>
      </c>
      <c r="E62" s="19">
        <v>4910.5</v>
      </c>
      <c r="F62" s="20">
        <f t="shared" si="0"/>
        <v>4931.188239644971</v>
      </c>
      <c r="G62" s="20">
        <f t="shared" si="1"/>
        <v>-28.982248520711437</v>
      </c>
      <c r="H62" s="20">
        <f t="shared" si="2"/>
        <v>0</v>
      </c>
    </row>
    <row r="63" spans="2:8">
      <c r="B63" s="17"/>
      <c r="C63" s="18">
        <v>4931.5416050295853</v>
      </c>
      <c r="D63" s="18">
        <v>4902.5593565088748</v>
      </c>
      <c r="E63" s="19">
        <v>4915.5</v>
      </c>
      <c r="F63" s="20">
        <f t="shared" si="0"/>
        <v>4931.5416050295853</v>
      </c>
      <c r="G63" s="20">
        <f t="shared" si="1"/>
        <v>-28.982248520710527</v>
      </c>
      <c r="H63" s="20">
        <f t="shared" si="2"/>
        <v>0</v>
      </c>
    </row>
    <row r="64" spans="2:8">
      <c r="B64" s="17"/>
      <c r="C64" s="18">
        <v>4933.4262204142015</v>
      </c>
      <c r="D64" s="18">
        <v>4904.44397189349</v>
      </c>
      <c r="E64" s="19">
        <v>4915.5</v>
      </c>
      <c r="F64" s="20">
        <f t="shared" si="0"/>
        <v>4933.4262204142015</v>
      </c>
      <c r="G64" s="20">
        <f t="shared" si="1"/>
        <v>-28.982248520711437</v>
      </c>
      <c r="H64" s="20">
        <f t="shared" si="2"/>
        <v>0</v>
      </c>
    </row>
    <row r="65" spans="2:8">
      <c r="B65" s="17"/>
      <c r="C65" s="18">
        <v>4933.3853550295862</v>
      </c>
      <c r="D65" s="18">
        <v>4904.4031065088748</v>
      </c>
      <c r="E65" s="19">
        <v>4923.75</v>
      </c>
      <c r="F65" s="20">
        <f t="shared" si="0"/>
        <v>4933.3853550295862</v>
      </c>
      <c r="G65" s="20">
        <f t="shared" si="1"/>
        <v>-28.982248520711437</v>
      </c>
      <c r="H65" s="20">
        <f t="shared" si="2"/>
        <v>0</v>
      </c>
    </row>
    <row r="66" spans="2:8">
      <c r="B66" s="17"/>
      <c r="C66" s="18">
        <v>4934.1353550295871</v>
      </c>
      <c r="D66" s="18">
        <v>4905.1531065088748</v>
      </c>
      <c r="E66" s="19">
        <v>4921.25</v>
      </c>
      <c r="F66" s="20">
        <f t="shared" si="0"/>
        <v>4934.1353550295871</v>
      </c>
      <c r="G66" s="20">
        <f t="shared" si="1"/>
        <v>-28.982248520712346</v>
      </c>
      <c r="H66" s="20">
        <f t="shared" si="2"/>
        <v>0</v>
      </c>
    </row>
    <row r="67" spans="2:8">
      <c r="B67" s="17"/>
      <c r="C67" s="18">
        <v>4935.2963202662722</v>
      </c>
      <c r="D67" s="18">
        <v>4906.3140717455608</v>
      </c>
      <c r="E67" s="19">
        <v>4944.25</v>
      </c>
      <c r="F67" s="20">
        <f t="shared" si="0"/>
        <v>4935.2963202662722</v>
      </c>
      <c r="G67" s="20">
        <f t="shared" si="1"/>
        <v>-28.982248520711437</v>
      </c>
      <c r="H67" s="20">
        <f t="shared" si="2"/>
        <v>0</v>
      </c>
    </row>
    <row r="68" spans="2:8">
      <c r="B68" s="17"/>
      <c r="C68" s="18"/>
      <c r="D68" s="18"/>
      <c r="E68" s="19"/>
      <c r="F68" s="20"/>
      <c r="G68" s="20"/>
      <c r="H68" s="20"/>
    </row>
    <row r="69" spans="2:8">
      <c r="B69" s="17"/>
      <c r="C69" s="18"/>
      <c r="D69" s="18"/>
      <c r="E69" s="19"/>
      <c r="F69" s="20"/>
      <c r="G69" s="20"/>
      <c r="H69" s="20"/>
    </row>
    <row r="70" spans="2:8">
      <c r="B70" s="17"/>
      <c r="C70" s="18"/>
      <c r="D70" s="18"/>
      <c r="E70" s="19"/>
      <c r="F70" s="20"/>
      <c r="G70" s="20"/>
      <c r="H70" s="20"/>
    </row>
    <row r="71" spans="2:8">
      <c r="B71" s="17"/>
      <c r="C71" s="18"/>
      <c r="D71" s="18"/>
      <c r="E71" s="19"/>
      <c r="F71" s="20"/>
      <c r="G71" s="20"/>
      <c r="H71" s="20"/>
    </row>
    <row r="72" spans="2:8">
      <c r="B72" s="17"/>
      <c r="C72" s="18"/>
      <c r="D72" s="18"/>
      <c r="E72" s="19"/>
      <c r="F72" s="20"/>
      <c r="G72" s="20"/>
      <c r="H72" s="20"/>
    </row>
    <row r="73" spans="2:8">
      <c r="B73" s="17"/>
      <c r="C73" s="18"/>
      <c r="D73" s="18"/>
      <c r="E73" s="19"/>
      <c r="F73" s="20"/>
      <c r="G73" s="20"/>
      <c r="H73" s="20"/>
    </row>
    <row r="74" spans="2:8">
      <c r="B74" s="17"/>
      <c r="C74" s="18"/>
      <c r="D74" s="18"/>
      <c r="E74" s="19"/>
      <c r="F74" s="20"/>
      <c r="G74" s="20"/>
      <c r="H74" s="20"/>
    </row>
    <row r="75" spans="2:8">
      <c r="B75" s="17"/>
      <c r="C75" s="18"/>
      <c r="D75" s="18"/>
      <c r="E75" s="19"/>
      <c r="F75" s="20"/>
      <c r="G75" s="20"/>
      <c r="H75" s="20"/>
    </row>
    <row r="76" spans="2:8">
      <c r="B76" s="17"/>
      <c r="C76" s="18"/>
      <c r="D76" s="18"/>
      <c r="E76" s="19"/>
      <c r="F76" s="20"/>
      <c r="G76" s="20"/>
      <c r="H76" s="20"/>
    </row>
    <row r="77" spans="2:8">
      <c r="B77" s="17"/>
      <c r="C77" s="18"/>
      <c r="D77" s="18"/>
      <c r="E77" s="19"/>
      <c r="F77" s="20"/>
      <c r="G77" s="20"/>
      <c r="H77" s="20"/>
    </row>
    <row r="78" spans="2:8">
      <c r="B78" s="17"/>
      <c r="C78" s="18"/>
      <c r="D78" s="18"/>
      <c r="E78" s="19"/>
      <c r="F78" s="20"/>
      <c r="G78" s="20"/>
      <c r="H78" s="20"/>
    </row>
    <row r="79" spans="2:8">
      <c r="B79" s="17"/>
      <c r="C79" s="18"/>
      <c r="D79" s="18"/>
      <c r="E79" s="19"/>
      <c r="F79" s="20"/>
      <c r="G79" s="20"/>
      <c r="H79" s="20"/>
    </row>
    <row r="80" spans="2:8">
      <c r="B80" s="17"/>
      <c r="C80" s="18"/>
      <c r="D80" s="18"/>
      <c r="E80" s="19"/>
      <c r="F80" s="20"/>
      <c r="G80" s="20"/>
      <c r="H80" s="20"/>
    </row>
    <row r="81" spans="2:8">
      <c r="B81" s="17"/>
      <c r="C81" s="18"/>
      <c r="D81" s="18"/>
      <c r="E81" s="19"/>
      <c r="F81" s="20"/>
      <c r="G81" s="20"/>
      <c r="H81" s="20"/>
    </row>
    <row r="82" spans="2:8">
      <c r="B82" s="17"/>
      <c r="C82" s="18"/>
      <c r="D82" s="18"/>
      <c r="E82" s="19"/>
      <c r="F82" s="20"/>
      <c r="G82" s="20"/>
      <c r="H82" s="20"/>
    </row>
    <row r="83" spans="2:8">
      <c r="B83" s="17"/>
      <c r="C83" s="18"/>
      <c r="D83" s="18"/>
      <c r="E83" s="19"/>
      <c r="F83" s="20"/>
      <c r="G83" s="20"/>
      <c r="H83" s="20"/>
    </row>
    <row r="84" spans="2:8">
      <c r="B84" s="17"/>
      <c r="C84" s="18"/>
      <c r="D84" s="18"/>
      <c r="E84" s="19"/>
      <c r="F84" s="20"/>
      <c r="G84" s="20"/>
      <c r="H84" s="20"/>
    </row>
    <row r="85" spans="2:8">
      <c r="B85" s="17"/>
      <c r="C85" s="18"/>
      <c r="D85" s="18"/>
      <c r="E85" s="19"/>
      <c r="F85" s="20"/>
      <c r="G85" s="20"/>
      <c r="H85" s="20"/>
    </row>
    <row r="86" spans="2:8">
      <c r="B86" s="17"/>
      <c r="C86" s="18"/>
      <c r="D86" s="18"/>
      <c r="E86" s="19"/>
      <c r="F86" s="20"/>
      <c r="G86" s="20"/>
      <c r="H86" s="20"/>
    </row>
    <row r="87" spans="2:8">
      <c r="B87" s="17"/>
      <c r="C87" s="18"/>
      <c r="D87" s="18"/>
      <c r="E87" s="19"/>
      <c r="F87" s="20"/>
      <c r="G87" s="20"/>
      <c r="H87" s="20"/>
    </row>
    <row r="88" spans="2:8">
      <c r="B88" s="17"/>
      <c r="C88" s="18"/>
      <c r="D88" s="18"/>
      <c r="E88" s="19"/>
      <c r="F88" s="20"/>
      <c r="G88" s="20"/>
      <c r="H88" s="20"/>
    </row>
    <row r="89" spans="2:8">
      <c r="B89" s="17"/>
      <c r="C89" s="18"/>
      <c r="D89" s="18"/>
      <c r="E89" s="19"/>
      <c r="F89" s="20"/>
      <c r="G89" s="20"/>
      <c r="H89" s="20"/>
    </row>
    <row r="90" spans="2:8">
      <c r="B90" s="17"/>
      <c r="C90" s="18"/>
      <c r="D90" s="18"/>
      <c r="E90" s="19"/>
      <c r="F90" s="20"/>
      <c r="G90" s="20"/>
      <c r="H90" s="20"/>
    </row>
    <row r="91" spans="2:8">
      <c r="B91" s="17"/>
      <c r="C91" s="18"/>
      <c r="D91" s="18"/>
      <c r="E91" s="19"/>
      <c r="F91" s="20"/>
      <c r="G91" s="20"/>
      <c r="H91" s="20"/>
    </row>
    <row r="92" spans="2:8">
      <c r="B92" s="17"/>
      <c r="C92" s="18"/>
      <c r="D92" s="18"/>
      <c r="E92" s="19"/>
      <c r="F92" s="20"/>
      <c r="G92" s="20"/>
      <c r="H92" s="20"/>
    </row>
    <row r="93" spans="2:8">
      <c r="B93" s="17"/>
      <c r="C93" s="18"/>
      <c r="D93" s="18"/>
      <c r="E93" s="19"/>
      <c r="F93" s="20"/>
      <c r="G93" s="20"/>
      <c r="H93" s="20"/>
    </row>
    <row r="94" spans="2:8">
      <c r="B94" s="17"/>
      <c r="C94" s="18"/>
      <c r="D94" s="18"/>
      <c r="E94" s="19"/>
      <c r="F94" s="20"/>
      <c r="G94" s="20"/>
      <c r="H94" s="20"/>
    </row>
    <row r="95" spans="2:8">
      <c r="B95" s="17"/>
      <c r="C95" s="18"/>
      <c r="D95" s="18"/>
      <c r="E95" s="19"/>
      <c r="F95" s="20"/>
      <c r="G95" s="20"/>
      <c r="H95" s="20"/>
    </row>
    <row r="96" spans="2:8">
      <c r="B96" s="17"/>
      <c r="C96" s="18"/>
      <c r="D96" s="18"/>
      <c r="E96" s="19"/>
      <c r="F96" s="20"/>
      <c r="G96" s="20"/>
      <c r="H96" s="20"/>
    </row>
    <row r="97" spans="2:8">
      <c r="B97" s="17"/>
      <c r="C97" s="18"/>
      <c r="D97" s="18"/>
      <c r="E97" s="19"/>
      <c r="F97" s="20"/>
      <c r="G97" s="20"/>
      <c r="H97" s="20"/>
    </row>
    <row r="98" spans="2:8">
      <c r="B98" s="17"/>
      <c r="C98" s="18"/>
      <c r="D98" s="18"/>
      <c r="E98" s="19"/>
      <c r="F98" s="20"/>
      <c r="G98" s="20"/>
      <c r="H98" s="20"/>
    </row>
    <row r="99" spans="2:8">
      <c r="B99" s="17"/>
      <c r="C99" s="18"/>
      <c r="D99" s="18"/>
      <c r="E99" s="19"/>
      <c r="F99" s="20"/>
      <c r="G99" s="20"/>
      <c r="H99" s="20"/>
    </row>
    <row r="100" spans="2:8">
      <c r="B100" s="17"/>
      <c r="C100" s="18"/>
      <c r="D100" s="18"/>
      <c r="E100" s="19"/>
      <c r="F100" s="20"/>
      <c r="G100" s="20"/>
      <c r="H100" s="20"/>
    </row>
    <row r="101" spans="2:8">
      <c r="B101" s="17"/>
      <c r="C101" s="18"/>
      <c r="D101" s="18"/>
      <c r="E101" s="19"/>
      <c r="F101" s="20"/>
      <c r="G101" s="20"/>
      <c r="H101" s="20"/>
    </row>
    <row r="102" spans="2:8">
      <c r="B102" s="17"/>
      <c r="C102" s="18"/>
      <c r="D102" s="18"/>
      <c r="E102" s="19"/>
      <c r="F102" s="20"/>
      <c r="G102" s="20"/>
      <c r="H102" s="20"/>
    </row>
    <row r="103" spans="2:8">
      <c r="B103" s="17"/>
      <c r="C103" s="18"/>
      <c r="D103" s="18"/>
      <c r="E103" s="19"/>
      <c r="F103" s="20"/>
      <c r="G103" s="20"/>
      <c r="H103" s="20"/>
    </row>
    <row r="104" spans="2:8">
      <c r="B104" s="17"/>
      <c r="C104" s="18"/>
      <c r="D104" s="18"/>
      <c r="E104" s="19"/>
      <c r="F104" s="20"/>
      <c r="G104" s="20"/>
      <c r="H104" s="20"/>
    </row>
    <row r="105" spans="2:8">
      <c r="B105" s="17"/>
      <c r="C105" s="18"/>
      <c r="D105" s="18"/>
      <c r="E105" s="19"/>
      <c r="F105" s="20"/>
      <c r="G105" s="20"/>
      <c r="H105" s="20"/>
    </row>
    <row r="106" spans="2:8">
      <c r="B106" s="17"/>
      <c r="C106" s="18"/>
      <c r="D106" s="18"/>
      <c r="E106" s="19"/>
      <c r="F106" s="20"/>
      <c r="G106" s="20"/>
      <c r="H106" s="20"/>
    </row>
    <row r="107" spans="2:8">
      <c r="B107" s="17"/>
      <c r="C107" s="18"/>
      <c r="D107" s="18"/>
      <c r="E107" s="19"/>
      <c r="F107" s="20"/>
      <c r="G107" s="20"/>
      <c r="H107" s="20"/>
    </row>
    <row r="108" spans="2:8">
      <c r="B108" s="17"/>
      <c r="C108" s="18"/>
      <c r="D108" s="18"/>
      <c r="E108" s="19"/>
      <c r="F108" s="20"/>
      <c r="G108" s="20"/>
      <c r="H108" s="20"/>
    </row>
    <row r="109" spans="2:8">
      <c r="B109" s="17"/>
      <c r="C109" s="18"/>
      <c r="D109" s="18"/>
      <c r="E109" s="19"/>
      <c r="F109" s="20"/>
      <c r="G109" s="20"/>
      <c r="H109" s="20"/>
    </row>
    <row r="110" spans="2:8">
      <c r="B110" s="17"/>
      <c r="C110" s="18"/>
      <c r="D110" s="18"/>
      <c r="E110" s="19"/>
      <c r="F110" s="20"/>
      <c r="G110" s="20"/>
      <c r="H110" s="20"/>
    </row>
    <row r="111" spans="2:8">
      <c r="B111" s="17"/>
      <c r="C111" s="18"/>
      <c r="D111" s="18"/>
      <c r="E111" s="19"/>
      <c r="F111" s="20"/>
      <c r="G111" s="20"/>
      <c r="H111" s="20"/>
    </row>
    <row r="112" spans="2:8">
      <c r="B112" s="17"/>
      <c r="C112" s="18"/>
      <c r="D112" s="18"/>
      <c r="E112" s="19"/>
      <c r="F112" s="20"/>
      <c r="G112" s="20"/>
      <c r="H112" s="20"/>
    </row>
    <row r="113" spans="2:8">
      <c r="B113" s="17"/>
      <c r="C113" s="18"/>
      <c r="D113" s="18"/>
      <c r="E113" s="19"/>
      <c r="F113" s="20"/>
      <c r="G113" s="20"/>
      <c r="H113" s="20"/>
    </row>
    <row r="114" spans="2:8">
      <c r="B114" s="17"/>
      <c r="C114" s="18"/>
      <c r="D114" s="18"/>
      <c r="E114" s="19"/>
      <c r="F114" s="20"/>
      <c r="G114" s="20"/>
      <c r="H114" s="20"/>
    </row>
    <row r="115" spans="2:8">
      <c r="B115" s="17"/>
      <c r="C115" s="18"/>
      <c r="D115" s="18"/>
      <c r="E115" s="19"/>
      <c r="F115" s="20"/>
      <c r="G115" s="20"/>
      <c r="H115" s="20"/>
    </row>
    <row r="116" spans="2:8">
      <c r="B116" s="17"/>
      <c r="C116" s="18"/>
      <c r="D116" s="18"/>
      <c r="E116" s="19"/>
      <c r="F116" s="20"/>
      <c r="G116" s="20"/>
      <c r="H116" s="20"/>
    </row>
  </sheetData>
  <mergeCells count="2">
    <mergeCell ref="C14:D14"/>
    <mergeCell ref="F14:H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Basic Template</vt:lpstr>
      <vt:lpstr>example No Trade Zone</vt:lpstr>
      <vt:lpstr>Accel Bands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The Office Lab</dc:creator>
  <cp:keywords/>
  <dc:description/>
  <cp:lastModifiedBy>Adam Ladd</cp:lastModifiedBy>
  <dcterms:created xsi:type="dcterms:W3CDTF">2020-06-03T07:21:55Z</dcterms:created>
  <dcterms:modified xsi:type="dcterms:W3CDTF">2024-02-04T17:23:17Z</dcterms:modified>
  <cp:category/>
</cp:coreProperties>
</file>